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ỊU\CHĂM SÓC KHÁCH HÀNG\DỰ ÁN EDEN GARDEN\1. Final Eden Garden\Mẫu HĐMB\"/>
    </mc:Choice>
  </mc:AlternateContent>
  <bookViews>
    <workbookView xWindow="0" yWindow="0" windowWidth="28800" windowHeight="12120" activeTab="2"/>
  </bookViews>
  <sheets>
    <sheet name="1-SHOPHOUSE" sheetId="6" r:id="rId1"/>
    <sheet name="Sheet1" sheetId="7" r:id="rId2"/>
    <sheet name="2-CANHO" sheetId="3" r:id="rId3"/>
  </sheets>
  <definedNames>
    <definedName name="_xlnm._FilterDatabase" localSheetId="0" hidden="1">'1-SHOPHOUSE'!$A$4:$F$30</definedName>
    <definedName name="_xlnm._FilterDatabase" localSheetId="2" hidden="1">'2-CANHO'!$A$2:$F$235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7" l="1"/>
  <c r="F183" i="3" l="1"/>
  <c r="F184" i="3" s="1"/>
  <c r="C15" i="6"/>
  <c r="C24" i="3" l="1"/>
  <c r="C26" i="3" s="1"/>
  <c r="C143" i="3"/>
  <c r="C8" i="3"/>
  <c r="F149" i="3"/>
  <c r="F154" i="3" s="1"/>
  <c r="F21" i="3"/>
  <c r="F68" i="3"/>
  <c r="F167" i="3" s="1"/>
  <c r="F168" i="3" s="1"/>
  <c r="F169" i="3" s="1"/>
  <c r="F170" i="3" s="1"/>
  <c r="F173" i="3" s="1"/>
  <c r="F174" i="3" s="1"/>
  <c r="F178" i="3" s="1"/>
  <c r="F179" i="3" s="1"/>
  <c r="F180" i="3" s="1"/>
  <c r="F181" i="3" s="1"/>
  <c r="F182" i="3" s="1"/>
  <c r="E142" i="3"/>
  <c r="C155" i="3" l="1"/>
  <c r="C153" i="3"/>
  <c r="C151" i="3"/>
  <c r="C150" i="3" s="1"/>
</calcChain>
</file>

<file path=xl/sharedStrings.xml><?xml version="1.0" encoding="utf-8"?>
<sst xmlns="http://schemas.openxmlformats.org/spreadsheetml/2006/main" count="704" uniqueCount="266">
  <si>
    <t>TT</t>
  </si>
  <si>
    <t>HẠNG MỤC</t>
  </si>
  <si>
    <t>VẬT LIỆU</t>
  </si>
  <si>
    <t>THÔNG SỐ KỸ THUẬT</t>
  </si>
  <si>
    <t>THƯƠNG HIỆU</t>
  </si>
  <si>
    <t>XUẤT SỨ</t>
  </si>
  <si>
    <t>I</t>
  </si>
  <si>
    <t>Sàn</t>
  </si>
  <si>
    <t>Phòng khách, phòng ăn, phòng ngủ, bếp, tiền sảnh, phòng đa năng</t>
  </si>
  <si>
    <t>Gỗ công nghiệp</t>
  </si>
  <si>
    <t>-Kích thước, màu sắc theo thiết kế</t>
  </si>
  <si>
    <t>Việt Nam</t>
  </si>
  <si>
    <t>Phòng vệ sinh Master</t>
  </si>
  <si>
    <t>-Kích thước 300x600mm</t>
  </si>
  <si>
    <t>-Màu sắc theo thiết kế</t>
  </si>
  <si>
    <t xml:space="preserve"> hoặc tương đương</t>
  </si>
  <si>
    <t>Phòng vệ sinh chung</t>
  </si>
  <si>
    <t>Gạch ceramic chống trơn</t>
  </si>
  <si>
    <t>Logia</t>
  </si>
  <si>
    <t>-Kích thước 300x300mm</t>
  </si>
  <si>
    <t>Logia giặt phơi</t>
  </si>
  <si>
    <t>Len đá chân cửa vệ sinh</t>
  </si>
  <si>
    <t>Đá Granite</t>
  </si>
  <si>
    <t>-Đá Granite</t>
  </si>
  <si>
    <t>II</t>
  </si>
  <si>
    <t>Tường</t>
  </si>
  <si>
    <t>Phòng khách, phòng ăn, phòng ngủ</t>
  </si>
  <si>
    <t>Sơn nước hoàn thiện</t>
  </si>
  <si>
    <t>-Sơn bả (bả 02 lớp, sơn lót 01 lớp,sơn hoàn thiện 02 lớp)</t>
  </si>
  <si>
    <t>Maxilite</t>
  </si>
  <si>
    <t>-Sơn (sơn lót 01 lớp,sơn hoàn thiện 02 lớp)</t>
  </si>
  <si>
    <t>Jotun-Jotashield</t>
  </si>
  <si>
    <t>Dulux Weathershield</t>
  </si>
  <si>
    <t>-Kích thước 600x600mm</t>
  </si>
  <si>
    <t>III</t>
  </si>
  <si>
    <t>Trần</t>
  </si>
  <si>
    <t>Phòng khách, phòng ăn, phòng ngủ, phòng bếp, tiền phòng, lối đi, phòng đa năng</t>
  </si>
  <si>
    <t>Trần thạch cao, sơn nước hoàn thiện</t>
  </si>
  <si>
    <t>-Trần thạch cao tiêu chuẩn dày 9mm, khung xương chìm</t>
  </si>
  <si>
    <t>-Sơn bả (bả 02 lớp, sơn lót 01 lớp,sơn hoàn thiện 02 lớp), màu sắc theo thiết kế</t>
  </si>
  <si>
    <t>-Khung xương: Vĩnh Tường/Zinca</t>
  </si>
  <si>
    <t>-Sơn Maxilite</t>
  </si>
  <si>
    <t>Trần BTCT trát phẳng, sơn nước hoàn thiện</t>
  </si>
  <si>
    <t>-Trát vữa xi măng cát</t>
  </si>
  <si>
    <t>-Sơn (sơn lót 01 lớp,sơn hoàn thiện 02 lớp), -Màu sắc theo thiết kế</t>
  </si>
  <si>
    <t>Phòng vệ sinh</t>
  </si>
  <si>
    <t>-Trần thạch cao chống ẩm dày 9mm, khung xương chìm.</t>
  </si>
  <si>
    <t>IV</t>
  </si>
  <si>
    <t>Cửa sổ cửa đi</t>
  </si>
  <si>
    <t>Cửa sổ phòng ngủ</t>
  </si>
  <si>
    <t>Khung nhôm sơn tĩnh điện, kính</t>
  </si>
  <si>
    <t>- Khung nhôm, kính dán 02 lớp an toàn 6.38~8.38mm;</t>
  </si>
  <si>
    <t>- Cấu tạo, quy cách, màu sắc theo thiết kế.</t>
  </si>
  <si>
    <t>- Hệ nhôm biên dạng Xingfa</t>
  </si>
  <si>
    <t>-Kính Việt Nhật</t>
  </si>
  <si>
    <t>Cửa đi kính logia</t>
  </si>
  <si>
    <t>- Khung nhôm, kính dán 02 lớp an toàn 8HS;</t>
  </si>
  <si>
    <t>Cửa đi chính</t>
  </si>
  <si>
    <t>-Galaxy/Lexmax/Hisung/tương đương</t>
  </si>
  <si>
    <t>-Phụ kiện: KinLong</t>
  </si>
  <si>
    <t>Cửa đi phòng ngủ</t>
  </si>
  <si>
    <t>Cửa gỗ công nghiệp</t>
  </si>
  <si>
    <t>- Gỗ công nghiệp.</t>
  </si>
  <si>
    <t>-Khóa, tay gạt, 1 bên chìa 1 bên chốt vặn.</t>
  </si>
  <si>
    <t>-An Cường/tương đương</t>
  </si>
  <si>
    <t>-Khóa: Việt Tiệp/Huy Hoàng</t>
  </si>
  <si>
    <t>Cửa phòng vệ sinh</t>
  </si>
  <si>
    <t>- Gỗ chống nước.</t>
  </si>
  <si>
    <t>Lan can logia</t>
  </si>
  <si>
    <t>Sắt sơn tĩnh điện</t>
  </si>
  <si>
    <t>-Lan can sắt</t>
  </si>
  <si>
    <t>-Sơn Epoxy ngoài trời</t>
  </si>
  <si>
    <t>-Sắt Hòa Phát</t>
  </si>
  <si>
    <t>-Sơn Alkyd</t>
  </si>
  <si>
    <t>Louver (vị trí che cục nóng điều hòa)</t>
  </si>
  <si>
    <t>Khung nhôm sơn tĩnh điện</t>
  </si>
  <si>
    <t>V</t>
  </si>
  <si>
    <t>Tủ bếp, thiết bị bếp</t>
  </si>
  <si>
    <t>Tủ bếp</t>
  </si>
  <si>
    <t>- Cánh  tủ: MDF chịu ẩm phủ Melamine;</t>
  </si>
  <si>
    <t>-Thùng tủ: gỗ MDF phủ Melamine;</t>
  </si>
  <si>
    <t>-Hậu tủ MDF;</t>
  </si>
  <si>
    <t>An Cường/tương đương</t>
  </si>
  <si>
    <t>Phụ kiện: Cariny</t>
  </si>
  <si>
    <t>Mặt bàn bếp</t>
  </si>
  <si>
    <t>Đá  Granite</t>
  </si>
  <si>
    <t>Bếp</t>
  </si>
  <si>
    <t>-Bếp điện từ cảm ứng;</t>
  </si>
  <si>
    <t>-Màu sắc, kiểu dáng theo thiết kế;</t>
  </si>
  <si>
    <t>Chậu rửa</t>
  </si>
  <si>
    <t>Inox 304</t>
  </si>
  <si>
    <t>-Chậu rửa đôi Inox</t>
  </si>
  <si>
    <t>-Kích thước theo thiết kế.</t>
  </si>
  <si>
    <t>Hiwin</t>
  </si>
  <si>
    <t>Vòi chậu rửa</t>
  </si>
  <si>
    <t>-Vòi nóng lạnh</t>
  </si>
  <si>
    <t>VI</t>
  </si>
  <si>
    <t>Thiết bị vệ sinh</t>
  </si>
  <si>
    <t>Chậu rửa (lavabo)</t>
  </si>
  <si>
    <t>Sứ tráng men cao cấp</t>
  </si>
  <si>
    <t>-Màu sắc, kiểu dáng theo thiết kế.</t>
  </si>
  <si>
    <t>Mặt bàn Lavabo</t>
  </si>
  <si>
    <t>Tủ Lavabo</t>
  </si>
  <si>
    <t>An Cường</t>
  </si>
  <si>
    <t>Gương</t>
  </si>
  <si>
    <t>-Kích thước, kiểu giáng theo thiết kế</t>
  </si>
  <si>
    <t>Bồn Cầu</t>
  </si>
  <si>
    <t>- Bồn cầu nắp đóng êm;</t>
  </si>
  <si>
    <t>- Màu sắc, kiểu dáng theo thiết kế;</t>
  </si>
  <si>
    <t>Sen vòi</t>
  </si>
  <si>
    <t>Dây xịt nước</t>
  </si>
  <si>
    <t>Mạ Chroms</t>
  </si>
  <si>
    <t>Các phụ kiện khác</t>
  </si>
  <si>
    <t>Lô giấy, thanh treo</t>
  </si>
  <si>
    <t>khăn tắm, phễu thu sàn</t>
  </si>
  <si>
    <t>VII</t>
  </si>
  <si>
    <t>Thiết bị cơ điện</t>
  </si>
  <si>
    <t>Đèn chiếu sáng trong nhà</t>
  </si>
  <si>
    <t>Công suất: theo thiết kế</t>
  </si>
  <si>
    <t>- Chip Led SMD/COB</t>
  </si>
  <si>
    <t>- Quang thông ( theo công suất của đèn)</t>
  </si>
  <si>
    <t>- Nhiệt độ mầu 4000K-5000K ( ánh sáng trung tính)</t>
  </si>
  <si>
    <t>Rạng Đông/ Vonta/ Duhal</t>
  </si>
  <si>
    <t xml:space="preserve">Ổ cắm </t>
  </si>
  <si>
    <t>Theo tiêu chuẩn IEC 60884-1</t>
  </si>
  <si>
    <t>- Chịu được cường độ dòng điện 16 Ampe - điện áp 250V</t>
  </si>
  <si>
    <t>- Đế âm loại chống cháy</t>
  </si>
  <si>
    <t>- Chủng loại: theo thiết kế</t>
  </si>
  <si>
    <t>- Đế vuông</t>
  </si>
  <si>
    <t>Vonta/ Lioa/ Sino</t>
  </si>
  <si>
    <t>Công tắc</t>
  </si>
  <si>
    <t>Chuông hình</t>
  </si>
  <si>
    <t>.- Nguồn điện sử dụng:  220VAC, f=50Hz</t>
  </si>
  <si>
    <t>- Môi trường hoạt động Nhiệt độ: từ 00C tới 400 C</t>
  </si>
  <si>
    <t>- Độ ẩm: tới 90%</t>
  </si>
  <si>
    <t>- Hiển thị Màn hình màu 7 inch/WVGA (800x480 Pixels)</t>
  </si>
  <si>
    <t>- Phương thức nói  Rảnh tay</t>
  </si>
  <si>
    <t>- Vật liệu Nhựa ABS+PS chống cháy</t>
  </si>
  <si>
    <t>- Chức năng hỗ trợ Lưu trữ hình ảnh: lên đến 200 hình ảnh</t>
  </si>
  <si>
    <t>- Kết nối với hệ thống tổng đài điện thoại</t>
  </si>
  <si>
    <t>- Theo dõi qua camera giám sát.</t>
  </si>
  <si>
    <t>Dahua</t>
  </si>
  <si>
    <t>Nút nhấn chuông</t>
  </si>
  <si>
    <t>.- Môi trường hoạt động Nhiệt độ: từ -150C tới +550 C</t>
  </si>
  <si>
    <t>- Tầm quan sát Ngang: xấp xỉ 870</t>
  </si>
  <si>
    <t>- Dọc: xấp xỉ 660</t>
  </si>
  <si>
    <t>- Phương pháp chiếu sáng Ánh sáng LED trắng, và hồng ngoại</t>
  </si>
  <si>
    <t>- Chỉ số IP/IK IPX3</t>
  </si>
  <si>
    <t>- Vật liệu Nhựa ABS chống cháy</t>
  </si>
  <si>
    <t>Panasonic</t>
  </si>
  <si>
    <t>Bình nước nóng lạnh</t>
  </si>
  <si>
    <t>Dung tích: theo thiết kế</t>
  </si>
  <si>
    <t>Điện áp làm việc: 220V</t>
  </si>
  <si>
    <t>Ruột bình: được phủ kín bằng  lớp men Titan</t>
  </si>
  <si>
    <t>Bộ chống giật ELCB</t>
  </si>
  <si>
    <t>Lớp cách nhiệt bằng lớp bọt tổng hợp Polyurethane đậm đặc</t>
  </si>
  <si>
    <t>Rowle an toàn: Rơ-le sẽ tự ngắt khi nhiệt độ trong bình quá 90 độ C</t>
  </si>
  <si>
    <t>Thanh đốt: Thanh đốt mạ bạc</t>
  </si>
  <si>
    <t>Ariston, Ferroli</t>
  </si>
  <si>
    <t>Điều hòa</t>
  </si>
  <si>
    <t>Công suất định mức: theo thiết kế</t>
  </si>
  <si>
    <t xml:space="preserve"> Loại 2 chiều inverter</t>
  </si>
  <si>
    <t>Panasonic / LG / Casper/General</t>
  </si>
  <si>
    <t>A</t>
  </si>
  <si>
    <t xml:space="preserve">CĂN HỘ </t>
  </si>
  <si>
    <t>B</t>
  </si>
  <si>
    <t>CĂN HỘ DUPLEX</t>
  </si>
  <si>
    <r>
      <t xml:space="preserve">- Chỉ số màu </t>
    </r>
    <r>
      <rPr>
        <sz val="12"/>
        <color rgb="FF000000"/>
        <rFont val="Times New Roman"/>
        <family val="1"/>
      </rPr>
      <t>CRI&gt; 80Ra.</t>
    </r>
  </si>
  <si>
    <r>
      <t xml:space="preserve">Nhiệt độ đun nóng </t>
    </r>
    <r>
      <rPr>
        <sz val="12"/>
        <color rgb="FF000000"/>
        <rFont val="Times New Roman"/>
        <family val="1"/>
      </rPr>
      <t>≥ 75 độ c</t>
    </r>
  </si>
  <si>
    <t>- IP ≥ 40</t>
  </si>
  <si>
    <t>Phòng khách, phòng ăn, bếp, tiền sảnh</t>
  </si>
  <si>
    <t>Gạch giả đá/Gạch Garanite</t>
  </si>
  <si>
    <t>Phòng ngủ, hành lang tầng 2</t>
  </si>
  <si>
    <t>Prime/Hoàn Mỹ  hoặc tương đương</t>
  </si>
  <si>
    <t>Kích thước theo thiết kế</t>
  </si>
  <si>
    <t>Vinastone hoặc tương đương</t>
  </si>
  <si>
    <t>Sơn bả (bả 02 lớp, sơn lót 01 lớp,sơn hoàn thiện 02 lớp)
'Màu sắc theo thiết kế</t>
  </si>
  <si>
    <t>Maxilite hoặc tương đương</t>
  </si>
  <si>
    <t>Jotun-Jotashield/Dulux WeatherShield hoặc tương đương</t>
  </si>
  <si>
    <t>-Trần thạch cao tiêu chuẩn dày 9mm, khung xương chìm
'-Sơn bả (bả 02 lớp, sơn lót 01 lớp,sơn hoàn thiện 02 lớp), màu sắc theo thiết kế</t>
  </si>
  <si>
    <t>- Trát vữa xi măng
'- Sơn bả (bả 02 lớp, sơn lót 01 lớp; sơn hoàn thiện 02 lớp)</t>
  </si>
  <si>
    <t>-Trần thạch cao tiêu chuẩn chịu ẩm dày 6mm, khung xương chìm
'-Sơn bả (bả 02 lớp, sơn lót 01 lớp,sơn hoàn thiện 02 lớp), màu sắc theo thiết kế</t>
  </si>
  <si>
    <t>Cửa sổ, cửa đi</t>
  </si>
  <si>
    <t>Cấu tạo, quy cách, màu sắc theo thiết kế</t>
  </si>
  <si>
    <t>Hệ nhôm theo biên dạng XingFa
Phụ kiện KingLong/Draho
Kính Việt Nhật
hoặc tương đương</t>
  </si>
  <si>
    <t>- Gỗ CN An Cường/Minh Long
'- Phụ kiện: Kinlong
'-Khóa: Việt Tiệp/Huy Hoàng
hoặc tương đương</t>
  </si>
  <si>
    <t>Gỗ công nghiệp phủ melamin +  khóa
Cấu tạo, quy cách, màu sắc theo thiết kế</t>
  </si>
  <si>
    <t>Gỗ công nghiệp chống ẩm phủ melamin +  khóa
Cấu tạo, quy cách, màu sắc theo thiết kế</t>
  </si>
  <si>
    <t>Lan can sắt
Kích thước, màu sắc theo thiết kế
Sơn nước ngoài trời</t>
  </si>
  <si>
    <t>Sơn Alkyd/Hòa Phát
hoặc tương đương</t>
  </si>
  <si>
    <t>Đá nhân tạo Marble/Đá Granite tự nhiên</t>
  </si>
  <si>
    <t>Mặt tường giữa tủ bếp trên và dưới</t>
  </si>
  <si>
    <t>Kính/Gạch Ceramic</t>
  </si>
  <si>
    <t>Việt Nhật/Hải long/Prime/Hoàn Mỹ hoặc tương đương</t>
  </si>
  <si>
    <t>Bếp điện từ cảm ứng, 3 mặt bếp
Màu sắc, kiểu dáng theo thiết kế</t>
  </si>
  <si>
    <t>Casta hoặc tương đương</t>
  </si>
  <si>
    <t>Máy hút mùi</t>
  </si>
  <si>
    <t>-Hút mùi âm tủ; kiểu truyền thống Pull-out, điều khiển cơ; Màu sắc, kiểu dáng theo thiết kế</t>
  </si>
  <si>
    <t>Chậu rửa đôi Inox
Kích thước theo thiết kế</t>
  </si>
  <si>
    <t>-Vòi nóng lạnh
'- Kích thước theo thiết kế</t>
  </si>
  <si>
    <t>Hiwin hoặc tương đương</t>
  </si>
  <si>
    <t>Màu sắc, kiểu dáng theo thiết kế</t>
  </si>
  <si>
    <t>Bravat/Hafele hoặc tương đương</t>
  </si>
  <si>
    <t>-Kích thước màu sắc theo thiết kế</t>
  </si>
  <si>
    <t>Gỗ công nghiệp An Cường/Minh Long; phụ kiện Cariny hoặc tương đương</t>
  </si>
  <si>
    <t>Việt Nhật hoặc tương đương</t>
  </si>
  <si>
    <t>Bồn cầu</t>
  </si>
  <si>
    <t xml:space="preserve">-Bồn cầu 01 khối nắp êm;
;-Kích thước màu sắc theo thiết kế
</t>
  </si>
  <si>
    <t>Bồn tắm nằm</t>
  </si>
  <si>
    <t>-Bồn tắm nằm
'-Màu sắc, kiểu dáng theo thiết kế</t>
  </si>
  <si>
    <t>Vòi bồn tắm</t>
  </si>
  <si>
    <t>-Màu sắc, kiểu dáng theo thiết kế</t>
  </si>
  <si>
    <t>Mạ Chrome</t>
  </si>
  <si>
    <t>Vách tắm kính</t>
  </si>
  <si>
    <t>Kính cường lực+phụ kiện đồng bộ</t>
  </si>
  <si>
    <t>Kính Việt Nhật/Hải Long; phụ kiện Hiwin hoặc tương đương</t>
  </si>
  <si>
    <t>Móc treo áo; lô giấy; thanh treo khăv; phễu thu sàn</t>
  </si>
  <si>
    <t>Cầu thang</t>
  </si>
  <si>
    <t xml:space="preserve">Mặt bậc; cổ bậc </t>
  </si>
  <si>
    <t>Đá Marble/Granite</t>
  </si>
  <si>
    <t>Lan can</t>
  </si>
  <si>
    <t>Sắt Hòa Phát; Sơn Alkyd/Hòa Phát hoặc tương đương</t>
  </si>
  <si>
    <t>Tay vịn</t>
  </si>
  <si>
    <t>Gỗ tự nhiên</t>
  </si>
  <si>
    <t>Gỗ nhóm 3
Màu sắc theo thiết kế</t>
  </si>
  <si>
    <t>Tầng 1; 2; 3</t>
  </si>
  <si>
    <t>Đá Granite tự nhiên</t>
  </si>
  <si>
    <t>Cửa sổ</t>
  </si>
  <si>
    <t xml:space="preserve">Cửa </t>
  </si>
  <si>
    <t>Prime/Hoàn Mỹ hoặc tương đương</t>
  </si>
  <si>
    <t>Newsky/Inovar
 hoặc tương đương</t>
  </si>
  <si>
    <t>-Chống nước, Chống xước</t>
  </si>
  <si>
    <t>-Tấm trần Gyproc/Zinca</t>
  </si>
  <si>
    <t>-Khung xương: Vĩnh Tường/Zinca
'-Tấm trần Gyproc/Zinca
'- Sơn Maxilite 
Hoặc tương đương</t>
  </si>
  <si>
    <t>Asia/Việt Nam</t>
  </si>
  <si>
    <t>-Kích thước, màu sắc theo thiết kế
'- Khóa thông minh đa chức năng</t>
  </si>
  <si>
    <t>-Phụ kiện: KinLong
'-Khóa thông minh: LG/Samsung/tương đương</t>
  </si>
  <si>
    <t>Asia</t>
  </si>
  <si>
    <t>Gỗ công nghiệp phủ melamin; hậu tủ MDF
hoặc tương đương
Cấu tạo, quy cách, màu sắc theo thiết kế</t>
  </si>
  <si>
    <t>Cửa thép chống cháy EI 60
Khóa điện từ</t>
  </si>
  <si>
    <t>VIII</t>
  </si>
  <si>
    <t>Cửa ra vào tầng 1</t>
  </si>
  <si>
    <t>Trát vữa xi măng</t>
  </si>
  <si>
    <t>Láng vữa xi măng</t>
  </si>
  <si>
    <t>Vữa Xi măng; mác vữa theo thiết kế</t>
  </si>
  <si>
    <t>Trần bê tông; k trát</t>
  </si>
  <si>
    <t>Cửa ra vào tầng 2; 3</t>
  </si>
  <si>
    <t>Cửa thép chống cháy</t>
  </si>
  <si>
    <t>Galaxy/Hisung hoặc tương đương</t>
  </si>
  <si>
    <t>Không bao gồm</t>
  </si>
  <si>
    <t xml:space="preserve">Ống uPVC; PPR
</t>
  </si>
  <si>
    <t>Europile/Tiến Phong hoặc tương đương</t>
  </si>
  <si>
    <t xml:space="preserve">Sino/Cadisun/Hoàng Đạt/Vinacap hoặc tương đương; </t>
  </si>
  <si>
    <t>Hệ thống cơ điện</t>
  </si>
  <si>
    <t>Hệ thống Cấp/thoát nước</t>
  </si>
  <si>
    <t>Cửa nhôm kính</t>
  </si>
  <si>
    <t>Đường ống/đầu chờ</t>
  </si>
  <si>
    <t xml:space="preserve">Đường ống/đầu chờ </t>
  </si>
  <si>
    <t>Đường ống hút mùi bếp; khu WC</t>
  </si>
  <si>
    <t>Ống uPVC</t>
  </si>
  <si>
    <t>Đường ống/đường dây</t>
  </si>
  <si>
    <t xml:space="preserve">Sino/Cadisun/Hoàng Đạt/Vinacap/Hoa Sen hoặc tương đương; </t>
  </si>
  <si>
    <t>DANH MỤC VẬT LIỆU HOÀN THIỆN CĂN HỘ SHOPHOUSE</t>
  </si>
  <si>
    <t>Ống luồn dây PVC
Dây: Dây dẫn điện; dây tín hiệu mạng
Ống đồng; ống nước ngưng
Ống cấp gió tươi (nếu có)</t>
  </si>
  <si>
    <t>Len cửa ra vào</t>
  </si>
  <si>
    <t>Cửa đi phòng vệ sinh/cửa thông phòng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</si>
</sst>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8.25"/>
      <name val="Microsoft Sans Serif"/>
      <family val="2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>
      <protection locked="0"/>
    </xf>
  </cellStyleXfs>
  <cellXfs count="60">
    <xf numFmtId="0" fontId="0" fillId="0" borderId="0" xfId="0"/>
    <xf numFmtId="0" fontId="3" fillId="0" borderId="0" xfId="0" applyFont="1"/>
    <xf numFmtId="0" fontId="3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0" xfId="0" applyFont="1"/>
    <xf numFmtId="0" fontId="6" fillId="5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1" xfId="0" quotePrefix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quotePrefix="1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0" fontId="6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4" borderId="1" xfId="0" quotePrefix="1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</cellXfs>
  <cellStyles count="3">
    <cellStyle name="Normal" xfId="0" builtinId="0"/>
    <cellStyle name="Normal 2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30"/>
  <sheetViews>
    <sheetView zoomScale="115" zoomScaleNormal="115" workbookViewId="0">
      <pane ySplit="4" topLeftCell="A11" activePane="bottomLeft" state="frozen"/>
      <selection pane="bottomLeft" activeCell="F12" sqref="F12"/>
    </sheetView>
  </sheetViews>
  <sheetFormatPr defaultRowHeight="15.75" x14ac:dyDescent="0.25"/>
  <cols>
    <col min="1" max="1" width="9.140625" style="1"/>
    <col min="2" max="2" width="30.85546875" style="8" customWidth="1"/>
    <col min="3" max="3" width="27.7109375" style="32" customWidth="1"/>
    <col min="4" max="4" width="33.85546875" style="32" customWidth="1"/>
    <col min="5" max="5" width="31.42578125" style="32" customWidth="1"/>
    <col min="6" max="6" width="31.28515625" style="15" customWidth="1"/>
    <col min="7" max="16384" width="9.140625" style="1"/>
  </cols>
  <sheetData>
    <row r="1" spans="1:6" x14ac:dyDescent="0.25">
      <c r="A1" s="47" t="s">
        <v>262</v>
      </c>
      <c r="B1" s="48"/>
      <c r="C1" s="48"/>
      <c r="D1" s="48"/>
      <c r="E1" s="48"/>
      <c r="F1" s="49"/>
    </row>
    <row r="3" spans="1:6" x14ac:dyDescent="0.25">
      <c r="A3" s="16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6" t="s">
        <v>5</v>
      </c>
    </row>
    <row r="4" spans="1:6" x14ac:dyDescent="0.25">
      <c r="A4" s="16"/>
      <c r="B4" s="17"/>
      <c r="C4" s="17"/>
      <c r="D4" s="17"/>
      <c r="E4" s="17"/>
      <c r="F4" s="16"/>
    </row>
    <row r="5" spans="1:6" s="41" customFormat="1" x14ac:dyDescent="0.25">
      <c r="A5" s="38" t="s">
        <v>6</v>
      </c>
      <c r="B5" s="39" t="s">
        <v>7</v>
      </c>
      <c r="C5" s="40"/>
      <c r="D5" s="40"/>
      <c r="E5" s="40"/>
      <c r="F5" s="38"/>
    </row>
    <row r="6" spans="1:6" s="37" customFormat="1" x14ac:dyDescent="0.25">
      <c r="A6" s="20">
        <v>1</v>
      </c>
      <c r="B6" s="35" t="s">
        <v>225</v>
      </c>
      <c r="C6" s="22" t="s">
        <v>243</v>
      </c>
      <c r="D6" s="22" t="s">
        <v>174</v>
      </c>
      <c r="E6" s="22"/>
      <c r="F6" s="20" t="s">
        <v>11</v>
      </c>
    </row>
    <row r="7" spans="1:6" s="37" customFormat="1" ht="31.5" x14ac:dyDescent="0.25">
      <c r="A7" s="20">
        <v>2</v>
      </c>
      <c r="B7" s="35" t="s">
        <v>45</v>
      </c>
      <c r="C7" s="22" t="s">
        <v>17</v>
      </c>
      <c r="D7" s="22" t="s">
        <v>174</v>
      </c>
      <c r="E7" s="22" t="s">
        <v>229</v>
      </c>
      <c r="F7" s="20" t="s">
        <v>11</v>
      </c>
    </row>
    <row r="8" spans="1:6" s="37" customFormat="1" ht="31.5" x14ac:dyDescent="0.25">
      <c r="A8" s="20">
        <v>3</v>
      </c>
      <c r="B8" s="35" t="s">
        <v>18</v>
      </c>
      <c r="C8" s="22" t="s">
        <v>17</v>
      </c>
      <c r="D8" s="22" t="s">
        <v>174</v>
      </c>
      <c r="E8" s="22" t="s">
        <v>229</v>
      </c>
      <c r="F8" s="20" t="s">
        <v>11</v>
      </c>
    </row>
    <row r="9" spans="1:6" s="37" customFormat="1" x14ac:dyDescent="0.25">
      <c r="A9" s="20">
        <v>4</v>
      </c>
      <c r="B9" s="35" t="s">
        <v>264</v>
      </c>
      <c r="C9" s="22" t="s">
        <v>226</v>
      </c>
      <c r="D9" s="22" t="s">
        <v>174</v>
      </c>
      <c r="E9" s="22" t="s">
        <v>175</v>
      </c>
      <c r="F9" s="20" t="s">
        <v>11</v>
      </c>
    </row>
    <row r="10" spans="1:6" s="41" customFormat="1" x14ac:dyDescent="0.25">
      <c r="A10" s="38" t="s">
        <v>24</v>
      </c>
      <c r="B10" s="39" t="s">
        <v>25</v>
      </c>
      <c r="C10" s="40"/>
      <c r="D10" s="40"/>
      <c r="E10" s="40"/>
      <c r="F10" s="38"/>
    </row>
    <row r="11" spans="1:6" s="37" customFormat="1" ht="54.75" customHeight="1" x14ac:dyDescent="0.25">
      <c r="A11" s="20">
        <v>1</v>
      </c>
      <c r="B11" s="35" t="s">
        <v>225</v>
      </c>
      <c r="C11" s="22" t="s">
        <v>242</v>
      </c>
      <c r="D11" s="22" t="s">
        <v>174</v>
      </c>
      <c r="E11" s="22" t="s">
        <v>244</v>
      </c>
      <c r="F11" s="20" t="s">
        <v>11</v>
      </c>
    </row>
    <row r="12" spans="1:6" s="37" customFormat="1" ht="39.75" customHeight="1" x14ac:dyDescent="0.25">
      <c r="A12" s="20">
        <v>2</v>
      </c>
      <c r="B12" s="35" t="s">
        <v>45</v>
      </c>
      <c r="C12" s="22" t="s">
        <v>17</v>
      </c>
      <c r="D12" s="22" t="s">
        <v>174</v>
      </c>
      <c r="E12" s="22" t="s">
        <v>229</v>
      </c>
      <c r="F12" s="20" t="s">
        <v>11</v>
      </c>
    </row>
    <row r="13" spans="1:6" s="41" customFormat="1" x14ac:dyDescent="0.25">
      <c r="A13" s="38" t="s">
        <v>34</v>
      </c>
      <c r="B13" s="39" t="s">
        <v>35</v>
      </c>
      <c r="C13" s="40"/>
      <c r="D13" s="40"/>
      <c r="E13" s="40"/>
      <c r="F13" s="38"/>
    </row>
    <row r="14" spans="1:6" s="37" customFormat="1" x14ac:dyDescent="0.25">
      <c r="A14" s="20">
        <v>1</v>
      </c>
      <c r="B14" s="35" t="s">
        <v>225</v>
      </c>
      <c r="C14" s="22" t="s">
        <v>245</v>
      </c>
      <c r="D14" s="22" t="s">
        <v>174</v>
      </c>
      <c r="E14" s="22"/>
      <c r="F14" s="20" t="s">
        <v>11</v>
      </c>
    </row>
    <row r="15" spans="1:6" s="37" customFormat="1" x14ac:dyDescent="0.25">
      <c r="A15" s="20">
        <v>2</v>
      </c>
      <c r="B15" s="35" t="s">
        <v>45</v>
      </c>
      <c r="C15" s="22" t="str">
        <f>C14</f>
        <v>Trần bê tông; k trát</v>
      </c>
      <c r="D15" s="22" t="s">
        <v>174</v>
      </c>
      <c r="E15" s="22"/>
      <c r="F15" s="20" t="s">
        <v>11</v>
      </c>
    </row>
    <row r="16" spans="1:6" s="41" customFormat="1" x14ac:dyDescent="0.25">
      <c r="A16" s="38" t="s">
        <v>47</v>
      </c>
      <c r="B16" s="39" t="s">
        <v>228</v>
      </c>
      <c r="C16" s="40"/>
      <c r="D16" s="40"/>
      <c r="E16" s="40"/>
      <c r="F16" s="38"/>
    </row>
    <row r="17" spans="1:6" s="37" customFormat="1" ht="31.5" x14ac:dyDescent="0.25">
      <c r="A17" s="20">
        <v>1</v>
      </c>
      <c r="B17" s="35" t="s">
        <v>265</v>
      </c>
      <c r="C17" s="22" t="s">
        <v>249</v>
      </c>
      <c r="D17" s="22" t="s">
        <v>174</v>
      </c>
      <c r="E17" s="22"/>
      <c r="F17" s="36"/>
    </row>
    <row r="18" spans="1:6" s="37" customFormat="1" ht="63" x14ac:dyDescent="0.25">
      <c r="A18" s="20">
        <v>2</v>
      </c>
      <c r="B18" s="35" t="s">
        <v>227</v>
      </c>
      <c r="C18" s="22" t="s">
        <v>255</v>
      </c>
      <c r="D18" s="22" t="s">
        <v>174</v>
      </c>
      <c r="E18" s="22" t="s">
        <v>184</v>
      </c>
      <c r="F18" s="36" t="s">
        <v>234</v>
      </c>
    </row>
    <row r="19" spans="1:6" s="37" customFormat="1" ht="63" x14ac:dyDescent="0.25">
      <c r="A19" s="20">
        <v>3</v>
      </c>
      <c r="B19" s="35" t="s">
        <v>241</v>
      </c>
      <c r="C19" s="22" t="s">
        <v>255</v>
      </c>
      <c r="D19" s="22" t="s">
        <v>174</v>
      </c>
      <c r="E19" s="22" t="s">
        <v>184</v>
      </c>
      <c r="F19" s="36" t="s">
        <v>234</v>
      </c>
    </row>
    <row r="20" spans="1:6" s="37" customFormat="1" x14ac:dyDescent="0.25">
      <c r="A20" s="20">
        <v>4</v>
      </c>
      <c r="B20" s="35" t="s">
        <v>246</v>
      </c>
      <c r="C20" s="22" t="s">
        <v>247</v>
      </c>
      <c r="D20" s="22" t="s">
        <v>174</v>
      </c>
      <c r="E20" s="22" t="s">
        <v>248</v>
      </c>
      <c r="F20" s="36" t="s">
        <v>234</v>
      </c>
    </row>
    <row r="21" spans="1:6" s="41" customFormat="1" x14ac:dyDescent="0.25">
      <c r="A21" s="38" t="s">
        <v>76</v>
      </c>
      <c r="B21" s="39" t="s">
        <v>77</v>
      </c>
      <c r="C21" s="40"/>
      <c r="D21" s="40"/>
      <c r="E21" s="40"/>
      <c r="F21" s="38"/>
    </row>
    <row r="22" spans="1:6" s="37" customFormat="1" ht="18.75" customHeight="1" x14ac:dyDescent="0.25">
      <c r="A22" s="20">
        <v>1</v>
      </c>
      <c r="B22" s="35" t="s">
        <v>256</v>
      </c>
      <c r="C22" s="22" t="s">
        <v>250</v>
      </c>
      <c r="D22" s="22" t="s">
        <v>174</v>
      </c>
      <c r="E22" s="22" t="s">
        <v>252</v>
      </c>
      <c r="F22" s="36" t="s">
        <v>234</v>
      </c>
    </row>
    <row r="23" spans="1:6" s="37" customFormat="1" ht="31.5" customHeight="1" x14ac:dyDescent="0.25">
      <c r="A23" s="20">
        <v>2</v>
      </c>
      <c r="B23" s="35" t="s">
        <v>258</v>
      </c>
      <c r="C23" s="22" t="s">
        <v>259</v>
      </c>
      <c r="D23" s="22" t="s">
        <v>174</v>
      </c>
      <c r="E23" s="22" t="s">
        <v>251</v>
      </c>
      <c r="F23" s="36" t="s">
        <v>234</v>
      </c>
    </row>
    <row r="24" spans="1:6" s="41" customFormat="1" x14ac:dyDescent="0.25">
      <c r="A24" s="38" t="s">
        <v>96</v>
      </c>
      <c r="B24" s="39" t="s">
        <v>254</v>
      </c>
      <c r="C24" s="40"/>
      <c r="D24" s="40"/>
      <c r="E24" s="40"/>
      <c r="F24" s="38"/>
    </row>
    <row r="25" spans="1:6" s="37" customFormat="1" ht="36" customHeight="1" x14ac:dyDescent="0.25">
      <c r="A25" s="20">
        <v>1</v>
      </c>
      <c r="B25" s="35" t="s">
        <v>257</v>
      </c>
      <c r="C25" s="22" t="s">
        <v>250</v>
      </c>
      <c r="D25" s="22" t="s">
        <v>174</v>
      </c>
      <c r="E25" s="22" t="s">
        <v>251</v>
      </c>
      <c r="F25" s="36" t="s">
        <v>234</v>
      </c>
    </row>
    <row r="26" spans="1:6" s="41" customFormat="1" x14ac:dyDescent="0.25">
      <c r="A26" s="38" t="s">
        <v>115</v>
      </c>
      <c r="B26" s="39" t="s">
        <v>217</v>
      </c>
      <c r="C26" s="40"/>
      <c r="D26" s="22"/>
      <c r="E26" s="40"/>
      <c r="F26" s="38"/>
    </row>
    <row r="27" spans="1:6" s="37" customFormat="1" x14ac:dyDescent="0.25">
      <c r="A27" s="20">
        <v>1</v>
      </c>
      <c r="B27" s="35" t="s">
        <v>218</v>
      </c>
      <c r="C27" s="22" t="s">
        <v>242</v>
      </c>
      <c r="D27" s="22" t="s">
        <v>174</v>
      </c>
      <c r="E27" s="22"/>
      <c r="F27" s="20" t="s">
        <v>11</v>
      </c>
    </row>
    <row r="28" spans="1:6" s="37" customFormat="1" x14ac:dyDescent="0.25">
      <c r="A28" s="42" t="s">
        <v>240</v>
      </c>
      <c r="B28" s="43" t="s">
        <v>253</v>
      </c>
      <c r="C28" s="44"/>
      <c r="D28" s="22"/>
      <c r="E28" s="45"/>
      <c r="F28" s="46"/>
    </row>
    <row r="29" spans="1:6" s="37" customFormat="1" ht="85.5" customHeight="1" x14ac:dyDescent="0.25">
      <c r="A29" s="20">
        <v>1</v>
      </c>
      <c r="B29" s="35" t="s">
        <v>260</v>
      </c>
      <c r="C29" s="22" t="s">
        <v>263</v>
      </c>
      <c r="D29" s="22" t="s">
        <v>174</v>
      </c>
      <c r="E29" s="22" t="s">
        <v>261</v>
      </c>
      <c r="F29" s="36" t="s">
        <v>234</v>
      </c>
    </row>
    <row r="30" spans="1:6" x14ac:dyDescent="0.25">
      <c r="A30" s="9"/>
      <c r="B30" s="7"/>
      <c r="C30" s="30"/>
      <c r="D30" s="30"/>
      <c r="E30" s="30"/>
      <c r="F30" s="9"/>
    </row>
  </sheetData>
  <autoFilter ref="A4:F30"/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D4"/>
  <sheetViews>
    <sheetView workbookViewId="0">
      <selection activeCell="L31" sqref="L31"/>
    </sheetView>
  </sheetViews>
  <sheetFormatPr defaultRowHeight="15" x14ac:dyDescent="0.25"/>
  <cols>
    <col min="4" max="4" width="11" bestFit="1" customWidth="1"/>
  </cols>
  <sheetData>
    <row r="4" spans="4:4" x14ac:dyDescent="0.25">
      <c r="D4">
        <f>1621583848+97056152+32431677</f>
        <v>1751071677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235"/>
  <sheetViews>
    <sheetView tabSelected="1" view="pageBreakPreview" zoomScale="60" zoomScaleNormal="115" workbookViewId="0">
      <pane ySplit="2" topLeftCell="A129" activePane="bottomLeft" state="frozen"/>
      <selection pane="bottomLeft" activeCell="Z140" sqref="Y140:Z140"/>
    </sheetView>
  </sheetViews>
  <sheetFormatPr defaultRowHeight="15.75" x14ac:dyDescent="0.25"/>
  <cols>
    <col min="1" max="1" width="9.140625" style="1"/>
    <col min="2" max="2" width="30.85546875" style="8" customWidth="1"/>
    <col min="3" max="3" width="27.7109375" style="32" customWidth="1"/>
    <col min="4" max="4" width="33.85546875" style="32" customWidth="1"/>
    <col min="5" max="5" width="31.42578125" style="32" customWidth="1"/>
    <col min="6" max="6" width="31.28515625" style="15" customWidth="1"/>
    <col min="7" max="16384" width="9.140625" style="1"/>
  </cols>
  <sheetData>
    <row r="1" spans="1:6" x14ac:dyDescent="0.25">
      <c r="A1" s="16" t="s">
        <v>0</v>
      </c>
      <c r="B1" s="17" t="s">
        <v>1</v>
      </c>
      <c r="C1" s="23" t="s">
        <v>2</v>
      </c>
      <c r="D1" s="23" t="s">
        <v>3</v>
      </c>
      <c r="E1" s="23" t="s">
        <v>4</v>
      </c>
      <c r="F1" s="16" t="s">
        <v>5</v>
      </c>
    </row>
    <row r="2" spans="1:6" x14ac:dyDescent="0.25">
      <c r="A2" s="16"/>
      <c r="B2" s="17"/>
      <c r="C2" s="23"/>
      <c r="D2" s="23"/>
      <c r="E2" s="23"/>
      <c r="F2" s="16"/>
    </row>
    <row r="3" spans="1:6" x14ac:dyDescent="0.25">
      <c r="A3" s="3"/>
      <c r="B3" s="4"/>
      <c r="C3" s="24"/>
      <c r="D3" s="24"/>
      <c r="E3" s="24"/>
      <c r="F3" s="3"/>
    </row>
    <row r="4" spans="1:6" x14ac:dyDescent="0.25">
      <c r="A4" s="5" t="s">
        <v>163</v>
      </c>
      <c r="B4" s="13" t="s">
        <v>164</v>
      </c>
      <c r="C4" s="13"/>
      <c r="D4" s="13"/>
      <c r="E4" s="13"/>
      <c r="F4" s="5"/>
    </row>
    <row r="5" spans="1:6" x14ac:dyDescent="0.25">
      <c r="A5" s="6" t="s">
        <v>6</v>
      </c>
      <c r="B5" s="14" t="s">
        <v>7</v>
      </c>
      <c r="C5" s="33"/>
      <c r="D5" s="25"/>
      <c r="E5" s="34"/>
      <c r="F5" s="2"/>
    </row>
    <row r="6" spans="1:6" x14ac:dyDescent="0.25">
      <c r="A6" s="50">
        <v>1</v>
      </c>
      <c r="B6" s="59" t="s">
        <v>8</v>
      </c>
      <c r="C6" s="52" t="s">
        <v>9</v>
      </c>
      <c r="D6" s="26" t="s">
        <v>231</v>
      </c>
      <c r="E6" s="55" t="s">
        <v>230</v>
      </c>
      <c r="F6" s="50" t="s">
        <v>234</v>
      </c>
    </row>
    <row r="7" spans="1:6" x14ac:dyDescent="0.25">
      <c r="A7" s="50"/>
      <c r="B7" s="59"/>
      <c r="C7" s="52"/>
      <c r="D7" s="27" t="s">
        <v>10</v>
      </c>
      <c r="E7" s="55"/>
      <c r="F7" s="50"/>
    </row>
    <row r="8" spans="1:6" ht="31.5" x14ac:dyDescent="0.25">
      <c r="A8" s="50">
        <v>2</v>
      </c>
      <c r="B8" s="51" t="s">
        <v>12</v>
      </c>
      <c r="C8" s="52" t="str">
        <f>C10</f>
        <v>Gạch ceramic chống trơn</v>
      </c>
      <c r="D8" s="27" t="s">
        <v>13</v>
      </c>
      <c r="E8" s="30" t="s">
        <v>173</v>
      </c>
      <c r="F8" s="50" t="s">
        <v>11</v>
      </c>
    </row>
    <row r="9" spans="1:6" x14ac:dyDescent="0.25">
      <c r="A9" s="50"/>
      <c r="B9" s="51"/>
      <c r="C9" s="52"/>
      <c r="D9" s="27" t="s">
        <v>14</v>
      </c>
      <c r="E9" s="27" t="s">
        <v>15</v>
      </c>
      <c r="F9" s="50"/>
    </row>
    <row r="10" spans="1:6" ht="31.5" x14ac:dyDescent="0.25">
      <c r="A10" s="50">
        <v>3</v>
      </c>
      <c r="B10" s="51" t="s">
        <v>16</v>
      </c>
      <c r="C10" s="52" t="s">
        <v>17</v>
      </c>
      <c r="D10" s="27" t="s">
        <v>13</v>
      </c>
      <c r="E10" s="30" t="s">
        <v>173</v>
      </c>
      <c r="F10" s="50" t="s">
        <v>11</v>
      </c>
    </row>
    <row r="11" spans="1:6" x14ac:dyDescent="0.25">
      <c r="A11" s="50"/>
      <c r="B11" s="51"/>
      <c r="C11" s="52"/>
      <c r="D11" s="27" t="s">
        <v>14</v>
      </c>
      <c r="E11" s="27" t="s">
        <v>15</v>
      </c>
      <c r="F11" s="50"/>
    </row>
    <row r="12" spans="1:6" ht="31.5" x14ac:dyDescent="0.25">
      <c r="A12" s="50">
        <v>4</v>
      </c>
      <c r="B12" s="51" t="s">
        <v>18</v>
      </c>
      <c r="C12" s="52" t="s">
        <v>17</v>
      </c>
      <c r="D12" s="27" t="s">
        <v>19</v>
      </c>
      <c r="E12" s="30" t="s">
        <v>173</v>
      </c>
      <c r="F12" s="50" t="s">
        <v>11</v>
      </c>
    </row>
    <row r="13" spans="1:6" x14ac:dyDescent="0.25">
      <c r="A13" s="50"/>
      <c r="B13" s="51"/>
      <c r="C13" s="52"/>
      <c r="D13" s="27" t="s">
        <v>14</v>
      </c>
      <c r="E13" s="27" t="s">
        <v>15</v>
      </c>
      <c r="F13" s="50"/>
    </row>
    <row r="14" spans="1:6" ht="31.5" x14ac:dyDescent="0.25">
      <c r="A14" s="50">
        <v>5</v>
      </c>
      <c r="B14" s="51" t="s">
        <v>20</v>
      </c>
      <c r="C14" s="52" t="s">
        <v>17</v>
      </c>
      <c r="D14" s="27" t="s">
        <v>19</v>
      </c>
      <c r="E14" s="30" t="s">
        <v>173</v>
      </c>
      <c r="F14" s="50" t="s">
        <v>11</v>
      </c>
    </row>
    <row r="15" spans="1:6" x14ac:dyDescent="0.25">
      <c r="A15" s="50"/>
      <c r="B15" s="51"/>
      <c r="C15" s="52"/>
      <c r="D15" s="27" t="s">
        <v>14</v>
      </c>
      <c r="E15" s="27" t="s">
        <v>15</v>
      </c>
      <c r="F15" s="50"/>
    </row>
    <row r="16" spans="1:6" x14ac:dyDescent="0.25">
      <c r="A16" s="50">
        <v>6</v>
      </c>
      <c r="B16" s="51" t="s">
        <v>21</v>
      </c>
      <c r="C16" s="52" t="s">
        <v>22</v>
      </c>
      <c r="D16" s="27" t="s">
        <v>23</v>
      </c>
      <c r="E16" s="30" t="s">
        <v>175</v>
      </c>
      <c r="F16" s="50" t="s">
        <v>234</v>
      </c>
    </row>
    <row r="17" spans="1:6" x14ac:dyDescent="0.25">
      <c r="A17" s="50"/>
      <c r="B17" s="51"/>
      <c r="C17" s="52"/>
      <c r="D17" s="27" t="s">
        <v>10</v>
      </c>
      <c r="E17" s="27" t="s">
        <v>15</v>
      </c>
      <c r="F17" s="50"/>
    </row>
    <row r="18" spans="1:6" x14ac:dyDescent="0.25">
      <c r="A18" s="6" t="s">
        <v>24</v>
      </c>
      <c r="B18" s="14" t="s">
        <v>25</v>
      </c>
      <c r="C18" s="33"/>
      <c r="D18" s="25"/>
      <c r="E18" s="34"/>
      <c r="F18" s="2"/>
    </row>
    <row r="19" spans="1:6" ht="31.5" x14ac:dyDescent="0.25">
      <c r="A19" s="50">
        <v>1</v>
      </c>
      <c r="B19" s="51" t="s">
        <v>26</v>
      </c>
      <c r="C19" s="52" t="s">
        <v>27</v>
      </c>
      <c r="D19" s="27" t="s">
        <v>28</v>
      </c>
      <c r="E19" s="27" t="s">
        <v>29</v>
      </c>
      <c r="F19" s="50" t="s">
        <v>11</v>
      </c>
    </row>
    <row r="20" spans="1:6" x14ac:dyDescent="0.25">
      <c r="A20" s="50"/>
      <c r="B20" s="51"/>
      <c r="C20" s="52"/>
      <c r="D20" s="27" t="s">
        <v>14</v>
      </c>
      <c r="E20" s="27" t="s">
        <v>15</v>
      </c>
      <c r="F20" s="50"/>
    </row>
    <row r="21" spans="1:6" ht="31.5" x14ac:dyDescent="0.25">
      <c r="A21" s="50">
        <v>2</v>
      </c>
      <c r="B21" s="51" t="s">
        <v>18</v>
      </c>
      <c r="C21" s="52" t="s">
        <v>27</v>
      </c>
      <c r="D21" s="27" t="s">
        <v>30</v>
      </c>
      <c r="E21" s="27" t="s">
        <v>31</v>
      </c>
      <c r="F21" s="50" t="str">
        <f>F12</f>
        <v>Việt Nam</v>
      </c>
    </row>
    <row r="22" spans="1:6" x14ac:dyDescent="0.25">
      <c r="A22" s="50"/>
      <c r="B22" s="51"/>
      <c r="C22" s="52"/>
      <c r="D22" s="27" t="s">
        <v>14</v>
      </c>
      <c r="E22" s="27" t="s">
        <v>32</v>
      </c>
      <c r="F22" s="50"/>
    </row>
    <row r="23" spans="1:6" x14ac:dyDescent="0.25">
      <c r="A23" s="50"/>
      <c r="B23" s="51"/>
      <c r="C23" s="52"/>
      <c r="D23" s="27"/>
      <c r="E23" s="27" t="s">
        <v>15</v>
      </c>
      <c r="F23" s="50"/>
    </row>
    <row r="24" spans="1:6" ht="31.5" x14ac:dyDescent="0.25">
      <c r="A24" s="50">
        <v>3</v>
      </c>
      <c r="B24" s="51" t="s">
        <v>12</v>
      </c>
      <c r="C24" s="52" t="str">
        <f>C14</f>
        <v>Gạch ceramic chống trơn</v>
      </c>
      <c r="D24" s="27" t="s">
        <v>33</v>
      </c>
      <c r="E24" s="30" t="s">
        <v>173</v>
      </c>
      <c r="F24" s="50" t="s">
        <v>11</v>
      </c>
    </row>
    <row r="25" spans="1:6" x14ac:dyDescent="0.25">
      <c r="A25" s="50"/>
      <c r="B25" s="51"/>
      <c r="C25" s="52"/>
      <c r="D25" s="27" t="s">
        <v>14</v>
      </c>
      <c r="E25" s="27" t="s">
        <v>15</v>
      </c>
      <c r="F25" s="50"/>
    </row>
    <row r="26" spans="1:6" ht="31.5" x14ac:dyDescent="0.25">
      <c r="A26" s="50">
        <v>4</v>
      </c>
      <c r="B26" s="51" t="s">
        <v>16</v>
      </c>
      <c r="C26" s="52" t="str">
        <f>C24</f>
        <v>Gạch ceramic chống trơn</v>
      </c>
      <c r="D26" s="27" t="s">
        <v>13</v>
      </c>
      <c r="E26" s="30" t="s">
        <v>173</v>
      </c>
      <c r="F26" s="50" t="s">
        <v>11</v>
      </c>
    </row>
    <row r="27" spans="1:6" x14ac:dyDescent="0.25">
      <c r="A27" s="50"/>
      <c r="B27" s="51"/>
      <c r="C27" s="52"/>
      <c r="D27" s="27" t="s">
        <v>14</v>
      </c>
      <c r="E27" s="27" t="s">
        <v>15</v>
      </c>
      <c r="F27" s="50"/>
    </row>
    <row r="28" spans="1:6" x14ac:dyDescent="0.25">
      <c r="A28" s="6" t="s">
        <v>34</v>
      </c>
      <c r="B28" s="14" t="s">
        <v>35</v>
      </c>
      <c r="C28" s="33"/>
      <c r="D28" s="25"/>
      <c r="E28" s="34"/>
      <c r="F28" s="2"/>
    </row>
    <row r="29" spans="1:6" ht="31.5" x14ac:dyDescent="0.25">
      <c r="A29" s="50">
        <v>1</v>
      </c>
      <c r="B29" s="51" t="s">
        <v>36</v>
      </c>
      <c r="C29" s="52" t="s">
        <v>37</v>
      </c>
      <c r="D29" s="27" t="s">
        <v>38</v>
      </c>
      <c r="E29" s="27" t="s">
        <v>40</v>
      </c>
      <c r="F29" s="50" t="s">
        <v>234</v>
      </c>
    </row>
    <row r="30" spans="1:6" ht="47.25" x14ac:dyDescent="0.25">
      <c r="A30" s="50"/>
      <c r="B30" s="51"/>
      <c r="C30" s="52"/>
      <c r="D30" s="27" t="s">
        <v>39</v>
      </c>
      <c r="E30" s="26" t="s">
        <v>232</v>
      </c>
      <c r="F30" s="50"/>
    </row>
    <row r="31" spans="1:6" x14ac:dyDescent="0.25">
      <c r="A31" s="50"/>
      <c r="B31" s="51"/>
      <c r="C31" s="52"/>
      <c r="D31" s="27"/>
      <c r="E31" s="27" t="s">
        <v>41</v>
      </c>
      <c r="F31" s="50"/>
    </row>
    <row r="32" spans="1:6" x14ac:dyDescent="0.25">
      <c r="A32" s="50"/>
      <c r="B32" s="51"/>
      <c r="C32" s="52"/>
      <c r="D32" s="27"/>
      <c r="E32" s="27" t="s">
        <v>15</v>
      </c>
      <c r="F32" s="50"/>
    </row>
    <row r="33" spans="1:6" x14ac:dyDescent="0.25">
      <c r="A33" s="50">
        <v>2</v>
      </c>
      <c r="B33" s="51" t="s">
        <v>18</v>
      </c>
      <c r="C33" s="52" t="s">
        <v>42</v>
      </c>
      <c r="D33" s="27" t="s">
        <v>43</v>
      </c>
      <c r="E33" s="27" t="s">
        <v>29</v>
      </c>
      <c r="F33" s="50" t="s">
        <v>11</v>
      </c>
    </row>
    <row r="34" spans="1:6" ht="31.5" x14ac:dyDescent="0.25">
      <c r="A34" s="50"/>
      <c r="B34" s="51"/>
      <c r="C34" s="52"/>
      <c r="D34" s="27" t="s">
        <v>44</v>
      </c>
      <c r="E34" s="27" t="s">
        <v>15</v>
      </c>
      <c r="F34" s="50"/>
    </row>
    <row r="35" spans="1:6" ht="31.5" x14ac:dyDescent="0.25">
      <c r="A35" s="50">
        <v>3</v>
      </c>
      <c r="B35" s="51" t="s">
        <v>45</v>
      </c>
      <c r="C35" s="52" t="s">
        <v>37</v>
      </c>
      <c r="D35" s="27" t="s">
        <v>46</v>
      </c>
      <c r="E35" s="27" t="s">
        <v>40</v>
      </c>
      <c r="F35" s="50" t="s">
        <v>234</v>
      </c>
    </row>
    <row r="36" spans="1:6" ht="47.25" x14ac:dyDescent="0.25">
      <c r="A36" s="50"/>
      <c r="B36" s="51"/>
      <c r="C36" s="52"/>
      <c r="D36" s="27" t="s">
        <v>39</v>
      </c>
      <c r="E36" s="27" t="s">
        <v>232</v>
      </c>
      <c r="F36" s="50"/>
    </row>
    <row r="37" spans="1:6" x14ac:dyDescent="0.25">
      <c r="A37" s="50"/>
      <c r="B37" s="51"/>
      <c r="C37" s="52"/>
      <c r="D37" s="27"/>
      <c r="E37" s="27" t="s">
        <v>41</v>
      </c>
      <c r="F37" s="50"/>
    </row>
    <row r="38" spans="1:6" x14ac:dyDescent="0.25">
      <c r="A38" s="50"/>
      <c r="B38" s="51"/>
      <c r="C38" s="52"/>
      <c r="D38" s="27"/>
      <c r="E38" s="27" t="s">
        <v>15</v>
      </c>
      <c r="F38" s="50"/>
    </row>
    <row r="39" spans="1:6" x14ac:dyDescent="0.25">
      <c r="A39" s="6" t="s">
        <v>47</v>
      </c>
      <c r="B39" s="14" t="s">
        <v>48</v>
      </c>
      <c r="C39" s="33"/>
      <c r="D39" s="25"/>
      <c r="E39" s="34"/>
      <c r="F39" s="2"/>
    </row>
    <row r="40" spans="1:6" ht="31.5" x14ac:dyDescent="0.25">
      <c r="A40" s="50">
        <v>1</v>
      </c>
      <c r="B40" s="51" t="s">
        <v>49</v>
      </c>
      <c r="C40" s="52" t="s">
        <v>50</v>
      </c>
      <c r="D40" s="27" t="s">
        <v>51</v>
      </c>
      <c r="E40" s="27" t="s">
        <v>53</v>
      </c>
      <c r="F40" s="50" t="s">
        <v>234</v>
      </c>
    </row>
    <row r="41" spans="1:6" ht="31.5" x14ac:dyDescent="0.25">
      <c r="A41" s="50"/>
      <c r="B41" s="51"/>
      <c r="C41" s="52"/>
      <c r="D41" s="27" t="s">
        <v>52</v>
      </c>
      <c r="E41" s="27" t="s">
        <v>54</v>
      </c>
      <c r="F41" s="50"/>
    </row>
    <row r="42" spans="1:6" x14ac:dyDescent="0.25">
      <c r="A42" s="50"/>
      <c r="B42" s="51"/>
      <c r="C42" s="52"/>
      <c r="D42" s="27"/>
      <c r="E42" s="27" t="s">
        <v>15</v>
      </c>
      <c r="F42" s="50"/>
    </row>
    <row r="43" spans="1:6" ht="31.5" x14ac:dyDescent="0.25">
      <c r="A43" s="50">
        <v>2</v>
      </c>
      <c r="B43" s="51" t="s">
        <v>55</v>
      </c>
      <c r="C43" s="52" t="s">
        <v>50</v>
      </c>
      <c r="D43" s="27" t="s">
        <v>56</v>
      </c>
      <c r="E43" s="27" t="s">
        <v>53</v>
      </c>
      <c r="F43" s="50" t="s">
        <v>234</v>
      </c>
    </row>
    <row r="44" spans="1:6" ht="31.5" x14ac:dyDescent="0.25">
      <c r="A44" s="50"/>
      <c r="B44" s="51"/>
      <c r="C44" s="52"/>
      <c r="D44" s="27" t="s">
        <v>52</v>
      </c>
      <c r="E44" s="27" t="s">
        <v>54</v>
      </c>
      <c r="F44" s="50"/>
    </row>
    <row r="45" spans="1:6" x14ac:dyDescent="0.25">
      <c r="A45" s="50"/>
      <c r="B45" s="51"/>
      <c r="C45" s="52"/>
      <c r="D45" s="27"/>
      <c r="E45" s="27" t="s">
        <v>15</v>
      </c>
      <c r="F45" s="50"/>
    </row>
    <row r="46" spans="1:6" ht="31.5" x14ac:dyDescent="0.25">
      <c r="A46" s="50">
        <v>3</v>
      </c>
      <c r="B46" s="51" t="s">
        <v>57</v>
      </c>
      <c r="C46" s="52" t="s">
        <v>239</v>
      </c>
      <c r="D46" s="56" t="s">
        <v>235</v>
      </c>
      <c r="E46" s="27" t="s">
        <v>58</v>
      </c>
      <c r="F46" s="50" t="s">
        <v>234</v>
      </c>
    </row>
    <row r="47" spans="1:6" ht="47.25" x14ac:dyDescent="0.25">
      <c r="A47" s="50"/>
      <c r="B47" s="51"/>
      <c r="C47" s="52"/>
      <c r="D47" s="54"/>
      <c r="E47" s="26" t="s">
        <v>236</v>
      </c>
      <c r="F47" s="50"/>
    </row>
    <row r="48" spans="1:6" x14ac:dyDescent="0.25">
      <c r="A48" s="50">
        <v>4</v>
      </c>
      <c r="B48" s="51" t="s">
        <v>60</v>
      </c>
      <c r="C48" s="52" t="s">
        <v>61</v>
      </c>
      <c r="D48" s="28" t="s">
        <v>62</v>
      </c>
      <c r="E48" s="27" t="s">
        <v>64</v>
      </c>
      <c r="F48" s="50" t="s">
        <v>234</v>
      </c>
    </row>
    <row r="49" spans="1:6" ht="31.5" x14ac:dyDescent="0.25">
      <c r="A49" s="50"/>
      <c r="B49" s="51"/>
      <c r="C49" s="52"/>
      <c r="D49" s="28" t="s">
        <v>63</v>
      </c>
      <c r="E49" s="27" t="s">
        <v>59</v>
      </c>
      <c r="F49" s="50"/>
    </row>
    <row r="50" spans="1:6" x14ac:dyDescent="0.25">
      <c r="A50" s="50"/>
      <c r="B50" s="51"/>
      <c r="C50" s="52"/>
      <c r="D50" s="28" t="s">
        <v>10</v>
      </c>
      <c r="E50" s="27" t="s">
        <v>65</v>
      </c>
      <c r="F50" s="50"/>
    </row>
    <row r="51" spans="1:6" x14ac:dyDescent="0.25">
      <c r="A51" s="50"/>
      <c r="B51" s="51"/>
      <c r="C51" s="52"/>
      <c r="D51" s="27"/>
      <c r="E51" s="27" t="s">
        <v>15</v>
      </c>
      <c r="F51" s="50"/>
    </row>
    <row r="52" spans="1:6" x14ac:dyDescent="0.25">
      <c r="A52" s="50">
        <v>5</v>
      </c>
      <c r="B52" s="51" t="s">
        <v>66</v>
      </c>
      <c r="C52" s="52" t="s">
        <v>61</v>
      </c>
      <c r="D52" s="28" t="s">
        <v>67</v>
      </c>
      <c r="E52" s="27" t="s">
        <v>64</v>
      </c>
      <c r="F52" s="50" t="s">
        <v>234</v>
      </c>
    </row>
    <row r="53" spans="1:6" ht="31.5" x14ac:dyDescent="0.25">
      <c r="A53" s="50"/>
      <c r="B53" s="51"/>
      <c r="C53" s="52"/>
      <c r="D53" s="28" t="s">
        <v>63</v>
      </c>
      <c r="E53" s="27" t="s">
        <v>59</v>
      </c>
      <c r="F53" s="50"/>
    </row>
    <row r="54" spans="1:6" x14ac:dyDescent="0.25">
      <c r="A54" s="50"/>
      <c r="B54" s="51"/>
      <c r="C54" s="52"/>
      <c r="D54" s="57" t="s">
        <v>10</v>
      </c>
      <c r="E54" s="27" t="s">
        <v>65</v>
      </c>
      <c r="F54" s="50"/>
    </row>
    <row r="55" spans="1:6" x14ac:dyDescent="0.25">
      <c r="A55" s="50"/>
      <c r="B55" s="51"/>
      <c r="C55" s="52"/>
      <c r="D55" s="58"/>
      <c r="E55" s="27" t="s">
        <v>15</v>
      </c>
      <c r="F55" s="50"/>
    </row>
    <row r="56" spans="1:6" x14ac:dyDescent="0.25">
      <c r="A56" s="50">
        <v>6</v>
      </c>
      <c r="B56" s="51" t="s">
        <v>68</v>
      </c>
      <c r="C56" s="52" t="s">
        <v>69</v>
      </c>
      <c r="D56" s="28" t="s">
        <v>70</v>
      </c>
      <c r="E56" s="27" t="s">
        <v>72</v>
      </c>
      <c r="F56" s="50" t="s">
        <v>11</v>
      </c>
    </row>
    <row r="57" spans="1:6" x14ac:dyDescent="0.25">
      <c r="A57" s="50"/>
      <c r="B57" s="51"/>
      <c r="C57" s="52"/>
      <c r="D57" s="28" t="s">
        <v>10</v>
      </c>
      <c r="E57" s="27" t="s">
        <v>73</v>
      </c>
      <c r="F57" s="50"/>
    </row>
    <row r="58" spans="1:6" x14ac:dyDescent="0.25">
      <c r="A58" s="50"/>
      <c r="B58" s="51"/>
      <c r="C58" s="52"/>
      <c r="D58" s="28" t="s">
        <v>71</v>
      </c>
      <c r="E58" s="27" t="s">
        <v>15</v>
      </c>
      <c r="F58" s="50"/>
    </row>
    <row r="59" spans="1:6" x14ac:dyDescent="0.25">
      <c r="A59" s="50">
        <v>8</v>
      </c>
      <c r="B59" s="51" t="s">
        <v>74</v>
      </c>
      <c r="C59" s="52" t="s">
        <v>75</v>
      </c>
      <c r="D59" s="54" t="s">
        <v>10</v>
      </c>
      <c r="E59" s="27" t="s">
        <v>73</v>
      </c>
      <c r="F59" s="50" t="s">
        <v>11</v>
      </c>
    </row>
    <row r="60" spans="1:6" x14ac:dyDescent="0.25">
      <c r="A60" s="50"/>
      <c r="B60" s="51"/>
      <c r="C60" s="52"/>
      <c r="D60" s="54"/>
      <c r="E60" s="27" t="s">
        <v>15</v>
      </c>
      <c r="F60" s="50"/>
    </row>
    <row r="61" spans="1:6" x14ac:dyDescent="0.25">
      <c r="A61" s="6" t="s">
        <v>76</v>
      </c>
      <c r="B61" s="14" t="s">
        <v>77</v>
      </c>
      <c r="C61" s="33"/>
      <c r="D61" s="25"/>
      <c r="E61" s="34"/>
      <c r="F61" s="2"/>
    </row>
    <row r="62" spans="1:6" ht="31.5" x14ac:dyDescent="0.25">
      <c r="A62" s="50">
        <v>1</v>
      </c>
      <c r="B62" s="52" t="s">
        <v>78</v>
      </c>
      <c r="C62" s="52" t="s">
        <v>9</v>
      </c>
      <c r="D62" s="27" t="s">
        <v>79</v>
      </c>
      <c r="E62" s="27" t="s">
        <v>82</v>
      </c>
      <c r="F62" s="50" t="s">
        <v>234</v>
      </c>
    </row>
    <row r="63" spans="1:6" x14ac:dyDescent="0.25">
      <c r="A63" s="50"/>
      <c r="B63" s="52"/>
      <c r="C63" s="52"/>
      <c r="D63" s="27" t="s">
        <v>80</v>
      </c>
      <c r="E63" s="27" t="s">
        <v>83</v>
      </c>
      <c r="F63" s="50"/>
    </row>
    <row r="64" spans="1:6" x14ac:dyDescent="0.25">
      <c r="A64" s="50"/>
      <c r="B64" s="52"/>
      <c r="C64" s="52"/>
      <c r="D64" s="27" t="s">
        <v>81</v>
      </c>
      <c r="E64" s="27" t="s">
        <v>15</v>
      </c>
      <c r="F64" s="50"/>
    </row>
    <row r="65" spans="1:6" x14ac:dyDescent="0.25">
      <c r="A65" s="50"/>
      <c r="B65" s="52"/>
      <c r="C65" s="52"/>
      <c r="D65" s="27" t="s">
        <v>10</v>
      </c>
      <c r="E65" s="27"/>
      <c r="F65" s="50"/>
    </row>
    <row r="66" spans="1:6" x14ac:dyDescent="0.25">
      <c r="A66" s="50">
        <v>2</v>
      </c>
      <c r="B66" s="51" t="s">
        <v>84</v>
      </c>
      <c r="C66" s="52" t="s">
        <v>85</v>
      </c>
      <c r="D66" s="54" t="s">
        <v>10</v>
      </c>
      <c r="E66" s="30" t="s">
        <v>175</v>
      </c>
      <c r="F66" s="50" t="s">
        <v>234</v>
      </c>
    </row>
    <row r="67" spans="1:6" x14ac:dyDescent="0.25">
      <c r="A67" s="50"/>
      <c r="B67" s="51"/>
      <c r="C67" s="52"/>
      <c r="D67" s="54"/>
      <c r="E67" s="27" t="s">
        <v>15</v>
      </c>
      <c r="F67" s="50"/>
    </row>
    <row r="68" spans="1:6" x14ac:dyDescent="0.25">
      <c r="A68" s="50">
        <v>3</v>
      </c>
      <c r="B68" s="51" t="s">
        <v>86</v>
      </c>
      <c r="C68" s="52"/>
      <c r="D68" s="28" t="s">
        <v>87</v>
      </c>
      <c r="E68" s="30" t="s">
        <v>195</v>
      </c>
      <c r="F68" s="50" t="str">
        <f>F62</f>
        <v>Asia/Việt Nam</v>
      </c>
    </row>
    <row r="69" spans="1:6" x14ac:dyDescent="0.25">
      <c r="A69" s="50"/>
      <c r="B69" s="51"/>
      <c r="C69" s="52"/>
      <c r="D69" s="28" t="s">
        <v>88</v>
      </c>
      <c r="E69" s="27" t="s">
        <v>15</v>
      </c>
      <c r="F69" s="50"/>
    </row>
    <row r="70" spans="1:6" x14ac:dyDescent="0.25">
      <c r="A70" s="50">
        <v>4</v>
      </c>
      <c r="B70" s="51" t="s">
        <v>89</v>
      </c>
      <c r="C70" s="52" t="s">
        <v>90</v>
      </c>
      <c r="D70" s="28" t="s">
        <v>91</v>
      </c>
      <c r="E70" s="27" t="s">
        <v>93</v>
      </c>
      <c r="F70" s="50" t="s">
        <v>234</v>
      </c>
    </row>
    <row r="71" spans="1:6" x14ac:dyDescent="0.25">
      <c r="A71" s="50"/>
      <c r="B71" s="51"/>
      <c r="C71" s="52"/>
      <c r="D71" s="28" t="s">
        <v>92</v>
      </c>
      <c r="E71" s="27" t="s">
        <v>15</v>
      </c>
      <c r="F71" s="50"/>
    </row>
    <row r="72" spans="1:6" x14ac:dyDescent="0.25">
      <c r="A72" s="50">
        <v>5</v>
      </c>
      <c r="B72" s="51" t="s">
        <v>94</v>
      </c>
      <c r="C72" s="52" t="s">
        <v>90</v>
      </c>
      <c r="D72" s="28" t="s">
        <v>95</v>
      </c>
      <c r="E72" s="27" t="s">
        <v>93</v>
      </c>
      <c r="F72" s="50" t="s">
        <v>234</v>
      </c>
    </row>
    <row r="73" spans="1:6" x14ac:dyDescent="0.25">
      <c r="A73" s="50"/>
      <c r="B73" s="51"/>
      <c r="C73" s="52"/>
      <c r="D73" s="28" t="s">
        <v>92</v>
      </c>
      <c r="E73" s="27" t="s">
        <v>15</v>
      </c>
      <c r="F73" s="50"/>
    </row>
    <row r="74" spans="1:6" x14ac:dyDescent="0.25">
      <c r="A74" s="6" t="s">
        <v>96</v>
      </c>
      <c r="B74" s="14" t="s">
        <v>97</v>
      </c>
      <c r="C74" s="33"/>
      <c r="D74" s="25"/>
      <c r="E74" s="34"/>
      <c r="F74" s="2"/>
    </row>
    <row r="75" spans="1:6" x14ac:dyDescent="0.25">
      <c r="A75" s="50">
        <v>1</v>
      </c>
      <c r="B75" s="51" t="s">
        <v>98</v>
      </c>
      <c r="C75" s="52" t="s">
        <v>99</v>
      </c>
      <c r="D75" s="54" t="s">
        <v>100</v>
      </c>
      <c r="E75" s="30" t="s">
        <v>202</v>
      </c>
      <c r="F75" s="50" t="s">
        <v>234</v>
      </c>
    </row>
    <row r="76" spans="1:6" x14ac:dyDescent="0.25">
      <c r="A76" s="50"/>
      <c r="B76" s="51"/>
      <c r="C76" s="52"/>
      <c r="D76" s="54"/>
      <c r="E76" s="27" t="s">
        <v>15</v>
      </c>
      <c r="F76" s="50"/>
    </row>
    <row r="77" spans="1:6" x14ac:dyDescent="0.25">
      <c r="A77" s="50">
        <v>2</v>
      </c>
      <c r="B77" s="51" t="s">
        <v>94</v>
      </c>
      <c r="C77" s="52" t="s">
        <v>90</v>
      </c>
      <c r="D77" s="28" t="s">
        <v>95</v>
      </c>
      <c r="E77" s="30" t="s">
        <v>202</v>
      </c>
      <c r="F77" s="50" t="s">
        <v>234</v>
      </c>
    </row>
    <row r="78" spans="1:6" x14ac:dyDescent="0.25">
      <c r="A78" s="50"/>
      <c r="B78" s="51"/>
      <c r="C78" s="52"/>
      <c r="D78" s="28" t="s">
        <v>92</v>
      </c>
      <c r="E78" s="27" t="s">
        <v>15</v>
      </c>
      <c r="F78" s="50"/>
    </row>
    <row r="79" spans="1:6" x14ac:dyDescent="0.25">
      <c r="A79" s="50">
        <v>3</v>
      </c>
      <c r="B79" s="51" t="s">
        <v>101</v>
      </c>
      <c r="C79" s="52" t="s">
        <v>190</v>
      </c>
      <c r="D79" s="54" t="s">
        <v>10</v>
      </c>
      <c r="E79" s="30" t="s">
        <v>175</v>
      </c>
      <c r="F79" s="50" t="s">
        <v>234</v>
      </c>
    </row>
    <row r="80" spans="1:6" x14ac:dyDescent="0.25">
      <c r="A80" s="50"/>
      <c r="B80" s="51"/>
      <c r="C80" s="52"/>
      <c r="D80" s="54"/>
      <c r="E80" s="27" t="s">
        <v>15</v>
      </c>
      <c r="F80" s="50"/>
    </row>
    <row r="81" spans="1:6" x14ac:dyDescent="0.25">
      <c r="A81" s="50">
        <v>4</v>
      </c>
      <c r="B81" s="51" t="s">
        <v>102</v>
      </c>
      <c r="C81" s="52" t="s">
        <v>9</v>
      </c>
      <c r="D81" s="54" t="s">
        <v>10</v>
      </c>
      <c r="E81" s="27" t="s">
        <v>103</v>
      </c>
      <c r="F81" s="50" t="s">
        <v>234</v>
      </c>
    </row>
    <row r="82" spans="1:6" x14ac:dyDescent="0.25">
      <c r="A82" s="50"/>
      <c r="B82" s="51"/>
      <c r="C82" s="52"/>
      <c r="D82" s="54"/>
      <c r="E82" s="27" t="s">
        <v>83</v>
      </c>
      <c r="F82" s="50"/>
    </row>
    <row r="83" spans="1:6" x14ac:dyDescent="0.25">
      <c r="A83" s="50"/>
      <c r="B83" s="51"/>
      <c r="C83" s="52"/>
      <c r="D83" s="54"/>
      <c r="E83" s="27" t="s">
        <v>15</v>
      </c>
      <c r="F83" s="50"/>
    </row>
    <row r="84" spans="1:6" x14ac:dyDescent="0.25">
      <c r="A84" s="50">
        <v>5</v>
      </c>
      <c r="B84" s="51" t="s">
        <v>104</v>
      </c>
      <c r="C84" s="52"/>
      <c r="D84" s="31" t="s">
        <v>203</v>
      </c>
      <c r="E84" s="30" t="s">
        <v>205</v>
      </c>
      <c r="F84" s="50" t="s">
        <v>11</v>
      </c>
    </row>
    <row r="85" spans="1:6" x14ac:dyDescent="0.25">
      <c r="A85" s="50"/>
      <c r="B85" s="51"/>
      <c r="C85" s="52"/>
      <c r="D85" s="28" t="s">
        <v>105</v>
      </c>
      <c r="E85" s="27" t="s">
        <v>15</v>
      </c>
      <c r="F85" s="50"/>
    </row>
    <row r="86" spans="1:6" x14ac:dyDescent="0.25">
      <c r="A86" s="50">
        <v>6</v>
      </c>
      <c r="B86" s="51" t="s">
        <v>106</v>
      </c>
      <c r="C86" s="52" t="s">
        <v>99</v>
      </c>
      <c r="D86" s="27" t="s">
        <v>107</v>
      </c>
      <c r="E86" s="30" t="s">
        <v>202</v>
      </c>
      <c r="F86" s="50" t="s">
        <v>234</v>
      </c>
    </row>
    <row r="87" spans="1:6" x14ac:dyDescent="0.25">
      <c r="A87" s="50"/>
      <c r="B87" s="51"/>
      <c r="C87" s="52"/>
      <c r="D87" s="27" t="s">
        <v>108</v>
      </c>
      <c r="E87" s="27" t="s">
        <v>15</v>
      </c>
      <c r="F87" s="50"/>
    </row>
    <row r="88" spans="1:6" x14ac:dyDescent="0.25">
      <c r="A88" s="50">
        <v>7</v>
      </c>
      <c r="B88" s="51" t="s">
        <v>109</v>
      </c>
      <c r="C88" s="52" t="s">
        <v>90</v>
      </c>
      <c r="D88" s="54" t="s">
        <v>100</v>
      </c>
      <c r="E88" s="30" t="s">
        <v>202</v>
      </c>
      <c r="F88" s="50" t="s">
        <v>234</v>
      </c>
    </row>
    <row r="89" spans="1:6" x14ac:dyDescent="0.25">
      <c r="A89" s="50"/>
      <c r="B89" s="51"/>
      <c r="C89" s="52"/>
      <c r="D89" s="54"/>
      <c r="E89" s="27" t="s">
        <v>15</v>
      </c>
      <c r="F89" s="50"/>
    </row>
    <row r="90" spans="1:6" x14ac:dyDescent="0.25">
      <c r="A90" s="50">
        <v>8</v>
      </c>
      <c r="B90" s="51" t="s">
        <v>110</v>
      </c>
      <c r="C90" s="52" t="s">
        <v>111</v>
      </c>
      <c r="D90" s="54" t="s">
        <v>100</v>
      </c>
      <c r="E90" s="30" t="s">
        <v>202</v>
      </c>
      <c r="F90" s="50" t="s">
        <v>234</v>
      </c>
    </row>
    <row r="91" spans="1:6" x14ac:dyDescent="0.25">
      <c r="A91" s="50"/>
      <c r="B91" s="51"/>
      <c r="C91" s="52"/>
      <c r="D91" s="54"/>
      <c r="E91" s="27" t="s">
        <v>15</v>
      </c>
      <c r="F91" s="50"/>
    </row>
    <row r="92" spans="1:6" x14ac:dyDescent="0.25">
      <c r="A92" s="50">
        <v>9</v>
      </c>
      <c r="B92" s="51" t="s">
        <v>112</v>
      </c>
      <c r="C92" s="19" t="s">
        <v>113</v>
      </c>
      <c r="D92" s="55" t="s">
        <v>100</v>
      </c>
      <c r="E92" s="27" t="s">
        <v>93</v>
      </c>
      <c r="F92" s="50" t="s">
        <v>234</v>
      </c>
    </row>
    <row r="93" spans="1:6" x14ac:dyDescent="0.25">
      <c r="A93" s="50"/>
      <c r="B93" s="51"/>
      <c r="C93" s="19" t="s">
        <v>114</v>
      </c>
      <c r="D93" s="55"/>
      <c r="E93" s="27" t="s">
        <v>15</v>
      </c>
      <c r="F93" s="50"/>
    </row>
    <row r="94" spans="1:6" x14ac:dyDescent="0.25">
      <c r="A94" s="6" t="s">
        <v>115</v>
      </c>
      <c r="B94" s="14" t="s">
        <v>116</v>
      </c>
      <c r="C94" s="33"/>
      <c r="D94" s="25"/>
      <c r="E94" s="34"/>
      <c r="F94" s="2"/>
    </row>
    <row r="95" spans="1:6" x14ac:dyDescent="0.25">
      <c r="A95" s="50">
        <v>1</v>
      </c>
      <c r="B95" s="51" t="s">
        <v>117</v>
      </c>
      <c r="C95" s="52"/>
      <c r="D95" s="27" t="s">
        <v>118</v>
      </c>
      <c r="E95" s="27" t="s">
        <v>122</v>
      </c>
      <c r="F95" s="53" t="s">
        <v>234</v>
      </c>
    </row>
    <row r="96" spans="1:6" x14ac:dyDescent="0.25">
      <c r="A96" s="50"/>
      <c r="B96" s="51"/>
      <c r="C96" s="52"/>
      <c r="D96" s="27" t="s">
        <v>119</v>
      </c>
      <c r="E96" s="27" t="s">
        <v>15</v>
      </c>
      <c r="F96" s="53"/>
    </row>
    <row r="97" spans="1:6" ht="31.5" x14ac:dyDescent="0.25">
      <c r="A97" s="50"/>
      <c r="B97" s="51"/>
      <c r="C97" s="52"/>
      <c r="D97" s="27" t="s">
        <v>120</v>
      </c>
      <c r="E97" s="27"/>
      <c r="F97" s="53"/>
    </row>
    <row r="98" spans="1:6" x14ac:dyDescent="0.25">
      <c r="A98" s="50"/>
      <c r="B98" s="51"/>
      <c r="C98" s="52"/>
      <c r="D98" s="27" t="s">
        <v>167</v>
      </c>
      <c r="E98" s="27"/>
      <c r="F98" s="53"/>
    </row>
    <row r="99" spans="1:6" ht="31.5" x14ac:dyDescent="0.25">
      <c r="A99" s="50"/>
      <c r="B99" s="51"/>
      <c r="C99" s="52"/>
      <c r="D99" s="28" t="s">
        <v>121</v>
      </c>
      <c r="E99" s="27"/>
      <c r="F99" s="53"/>
    </row>
    <row r="100" spans="1:6" x14ac:dyDescent="0.25">
      <c r="A100" s="50"/>
      <c r="B100" s="51"/>
      <c r="C100" s="52"/>
      <c r="D100" s="28" t="s">
        <v>169</v>
      </c>
      <c r="E100" s="27"/>
      <c r="F100" s="53"/>
    </row>
    <row r="101" spans="1:6" x14ac:dyDescent="0.25">
      <c r="A101" s="50">
        <v>2</v>
      </c>
      <c r="B101" s="51" t="s">
        <v>123</v>
      </c>
      <c r="C101" s="52"/>
      <c r="D101" s="27" t="s">
        <v>124</v>
      </c>
      <c r="E101" s="27" t="s">
        <v>129</v>
      </c>
      <c r="F101" s="53" t="s">
        <v>234</v>
      </c>
    </row>
    <row r="102" spans="1:6" ht="31.5" x14ac:dyDescent="0.25">
      <c r="A102" s="50"/>
      <c r="B102" s="51"/>
      <c r="C102" s="52"/>
      <c r="D102" s="27" t="s">
        <v>125</v>
      </c>
      <c r="E102" s="27" t="s">
        <v>15</v>
      </c>
      <c r="F102" s="53"/>
    </row>
    <row r="103" spans="1:6" x14ac:dyDescent="0.25">
      <c r="A103" s="50"/>
      <c r="B103" s="51"/>
      <c r="C103" s="52"/>
      <c r="D103" s="27" t="s">
        <v>126</v>
      </c>
      <c r="E103" s="27"/>
      <c r="F103" s="53"/>
    </row>
    <row r="104" spans="1:6" x14ac:dyDescent="0.25">
      <c r="A104" s="50"/>
      <c r="B104" s="51"/>
      <c r="C104" s="52"/>
      <c r="D104" s="27" t="s">
        <v>127</v>
      </c>
      <c r="E104" s="27"/>
      <c r="F104" s="53"/>
    </row>
    <row r="105" spans="1:6" x14ac:dyDescent="0.25">
      <c r="A105" s="50"/>
      <c r="B105" s="51"/>
      <c r="C105" s="52"/>
      <c r="D105" s="27" t="s">
        <v>128</v>
      </c>
      <c r="E105" s="27"/>
      <c r="F105" s="53"/>
    </row>
    <row r="106" spans="1:6" x14ac:dyDescent="0.25">
      <c r="A106" s="50">
        <v>3</v>
      </c>
      <c r="B106" s="51" t="s">
        <v>130</v>
      </c>
      <c r="C106" s="52"/>
      <c r="D106" s="27" t="s">
        <v>124</v>
      </c>
      <c r="E106" s="27" t="s">
        <v>129</v>
      </c>
      <c r="F106" s="53" t="s">
        <v>234</v>
      </c>
    </row>
    <row r="107" spans="1:6" ht="31.5" x14ac:dyDescent="0.25">
      <c r="A107" s="50"/>
      <c r="B107" s="51"/>
      <c r="C107" s="52"/>
      <c r="D107" s="27" t="s">
        <v>125</v>
      </c>
      <c r="E107" s="27" t="s">
        <v>15</v>
      </c>
      <c r="F107" s="53"/>
    </row>
    <row r="108" spans="1:6" x14ac:dyDescent="0.25">
      <c r="A108" s="50"/>
      <c r="B108" s="51"/>
      <c r="C108" s="52"/>
      <c r="D108" s="27" t="s">
        <v>126</v>
      </c>
      <c r="E108" s="27"/>
      <c r="F108" s="53"/>
    </row>
    <row r="109" spans="1:6" x14ac:dyDescent="0.25">
      <c r="A109" s="50"/>
      <c r="B109" s="51"/>
      <c r="C109" s="52"/>
      <c r="D109" s="27" t="s">
        <v>127</v>
      </c>
      <c r="E109" s="27"/>
      <c r="F109" s="53"/>
    </row>
    <row r="110" spans="1:6" x14ac:dyDescent="0.25">
      <c r="A110" s="50"/>
      <c r="B110" s="51"/>
      <c r="C110" s="52"/>
      <c r="D110" s="27" t="s">
        <v>128</v>
      </c>
      <c r="E110" s="27"/>
      <c r="F110" s="53"/>
    </row>
    <row r="111" spans="1:6" ht="31.5" x14ac:dyDescent="0.25">
      <c r="A111" s="50">
        <v>4</v>
      </c>
      <c r="B111" s="51" t="s">
        <v>131</v>
      </c>
      <c r="C111" s="52"/>
      <c r="D111" s="27" t="s">
        <v>132</v>
      </c>
      <c r="E111" s="27" t="s">
        <v>141</v>
      </c>
      <c r="F111" s="53" t="s">
        <v>237</v>
      </c>
    </row>
    <row r="112" spans="1:6" ht="31.5" x14ac:dyDescent="0.25">
      <c r="A112" s="50"/>
      <c r="B112" s="51"/>
      <c r="C112" s="52"/>
      <c r="D112" s="27" t="s">
        <v>133</v>
      </c>
      <c r="E112" s="27" t="s">
        <v>15</v>
      </c>
      <c r="F112" s="53"/>
    </row>
    <row r="113" spans="1:6" x14ac:dyDescent="0.25">
      <c r="A113" s="50"/>
      <c r="B113" s="51"/>
      <c r="C113" s="52"/>
      <c r="D113" s="27" t="s">
        <v>134</v>
      </c>
      <c r="E113" s="27"/>
      <c r="F113" s="53"/>
    </row>
    <row r="114" spans="1:6" ht="31.5" x14ac:dyDescent="0.25">
      <c r="A114" s="50"/>
      <c r="B114" s="51"/>
      <c r="C114" s="52"/>
      <c r="D114" s="27" t="s">
        <v>135</v>
      </c>
      <c r="E114" s="27"/>
      <c r="F114" s="53"/>
    </row>
    <row r="115" spans="1:6" x14ac:dyDescent="0.25">
      <c r="A115" s="50"/>
      <c r="B115" s="51"/>
      <c r="C115" s="52"/>
      <c r="D115" s="27" t="s">
        <v>136</v>
      </c>
      <c r="E115" s="27"/>
      <c r="F115" s="53"/>
    </row>
    <row r="116" spans="1:6" ht="31.5" x14ac:dyDescent="0.25">
      <c r="A116" s="50"/>
      <c r="B116" s="51"/>
      <c r="C116" s="52"/>
      <c r="D116" s="27" t="s">
        <v>137</v>
      </c>
      <c r="E116" s="27"/>
      <c r="F116" s="53"/>
    </row>
    <row r="117" spans="1:6" ht="31.5" x14ac:dyDescent="0.25">
      <c r="A117" s="50"/>
      <c r="B117" s="51"/>
      <c r="C117" s="52"/>
      <c r="D117" s="27" t="s">
        <v>138</v>
      </c>
      <c r="E117" s="27"/>
      <c r="F117" s="53"/>
    </row>
    <row r="118" spans="1:6" ht="31.5" x14ac:dyDescent="0.25">
      <c r="A118" s="50"/>
      <c r="B118" s="51"/>
      <c r="C118" s="52"/>
      <c r="D118" s="27" t="s">
        <v>139</v>
      </c>
      <c r="E118" s="27"/>
      <c r="F118" s="53"/>
    </row>
    <row r="119" spans="1:6" x14ac:dyDescent="0.25">
      <c r="A119" s="50"/>
      <c r="B119" s="51"/>
      <c r="C119" s="52"/>
      <c r="D119" s="27" t="s">
        <v>140</v>
      </c>
      <c r="E119" s="27"/>
      <c r="F119" s="53"/>
    </row>
    <row r="120" spans="1:6" x14ac:dyDescent="0.25">
      <c r="A120" s="50">
        <v>5</v>
      </c>
      <c r="B120" s="51" t="s">
        <v>142</v>
      </c>
      <c r="C120" s="52"/>
      <c r="D120" s="27"/>
      <c r="E120" s="27" t="s">
        <v>149</v>
      </c>
      <c r="F120" s="53" t="s">
        <v>237</v>
      </c>
    </row>
    <row r="121" spans="1:6" ht="31.5" x14ac:dyDescent="0.25">
      <c r="A121" s="50"/>
      <c r="B121" s="51"/>
      <c r="C121" s="52"/>
      <c r="D121" s="27" t="s">
        <v>143</v>
      </c>
      <c r="E121" s="27" t="s">
        <v>15</v>
      </c>
      <c r="F121" s="53"/>
    </row>
    <row r="122" spans="1:6" x14ac:dyDescent="0.25">
      <c r="A122" s="50"/>
      <c r="B122" s="51"/>
      <c r="C122" s="52"/>
      <c r="D122" s="27" t="s">
        <v>134</v>
      </c>
      <c r="E122" s="27"/>
      <c r="F122" s="53"/>
    </row>
    <row r="123" spans="1:6" x14ac:dyDescent="0.25">
      <c r="A123" s="50"/>
      <c r="B123" s="51"/>
      <c r="C123" s="52"/>
      <c r="D123" s="27" t="s">
        <v>136</v>
      </c>
      <c r="E123" s="27"/>
      <c r="F123" s="53"/>
    </row>
    <row r="124" spans="1:6" x14ac:dyDescent="0.25">
      <c r="A124" s="50"/>
      <c r="B124" s="51"/>
      <c r="C124" s="52"/>
      <c r="D124" s="27" t="s">
        <v>144</v>
      </c>
      <c r="E124" s="27"/>
      <c r="F124" s="53"/>
    </row>
    <row r="125" spans="1:6" x14ac:dyDescent="0.25">
      <c r="A125" s="50"/>
      <c r="B125" s="51"/>
      <c r="C125" s="52"/>
      <c r="D125" s="27" t="s">
        <v>145</v>
      </c>
      <c r="E125" s="27"/>
      <c r="F125" s="53"/>
    </row>
    <row r="126" spans="1:6" ht="31.5" x14ac:dyDescent="0.25">
      <c r="A126" s="50"/>
      <c r="B126" s="51"/>
      <c r="C126" s="52"/>
      <c r="D126" s="27" t="s">
        <v>146</v>
      </c>
      <c r="E126" s="27"/>
      <c r="F126" s="53"/>
    </row>
    <row r="127" spans="1:6" x14ac:dyDescent="0.25">
      <c r="A127" s="50"/>
      <c r="B127" s="51"/>
      <c r="C127" s="52"/>
      <c r="D127" s="27" t="s">
        <v>147</v>
      </c>
      <c r="E127" s="27"/>
      <c r="F127" s="53"/>
    </row>
    <row r="128" spans="1:6" x14ac:dyDescent="0.25">
      <c r="A128" s="50"/>
      <c r="B128" s="51"/>
      <c r="C128" s="52"/>
      <c r="D128" s="27" t="s">
        <v>148</v>
      </c>
      <c r="E128" s="27"/>
      <c r="F128" s="53"/>
    </row>
    <row r="129" spans="1:6" x14ac:dyDescent="0.25">
      <c r="A129" s="50">
        <v>6</v>
      </c>
      <c r="B129" s="51" t="s">
        <v>150</v>
      </c>
      <c r="C129" s="52"/>
      <c r="D129" s="27" t="s">
        <v>151</v>
      </c>
      <c r="E129" s="27" t="s">
        <v>158</v>
      </c>
      <c r="F129" s="53" t="s">
        <v>234</v>
      </c>
    </row>
    <row r="130" spans="1:6" x14ac:dyDescent="0.25">
      <c r="A130" s="50"/>
      <c r="B130" s="51"/>
      <c r="C130" s="52"/>
      <c r="D130" s="27" t="s">
        <v>152</v>
      </c>
      <c r="E130" s="27" t="s">
        <v>15</v>
      </c>
      <c r="F130" s="53"/>
    </row>
    <row r="131" spans="1:6" x14ac:dyDescent="0.25">
      <c r="A131" s="50"/>
      <c r="B131" s="51"/>
      <c r="C131" s="52"/>
      <c r="D131" s="27" t="s">
        <v>168</v>
      </c>
      <c r="E131" s="27"/>
      <c r="F131" s="53"/>
    </row>
    <row r="132" spans="1:6" ht="31.5" x14ac:dyDescent="0.25">
      <c r="A132" s="50"/>
      <c r="B132" s="51"/>
      <c r="C132" s="52"/>
      <c r="D132" s="28" t="s">
        <v>153</v>
      </c>
      <c r="E132" s="27"/>
      <c r="F132" s="53"/>
    </row>
    <row r="133" spans="1:6" x14ac:dyDescent="0.25">
      <c r="A133" s="50"/>
      <c r="B133" s="51"/>
      <c r="C133" s="52"/>
      <c r="D133" s="28" t="s">
        <v>154</v>
      </c>
      <c r="E133" s="27"/>
      <c r="F133" s="53"/>
    </row>
    <row r="134" spans="1:6" ht="31.5" x14ac:dyDescent="0.25">
      <c r="A134" s="50"/>
      <c r="B134" s="51"/>
      <c r="C134" s="52"/>
      <c r="D134" s="28" t="s">
        <v>155</v>
      </c>
      <c r="E134" s="27"/>
      <c r="F134" s="53"/>
    </row>
    <row r="135" spans="1:6" ht="31.5" x14ac:dyDescent="0.25">
      <c r="A135" s="50"/>
      <c r="B135" s="51"/>
      <c r="C135" s="52"/>
      <c r="D135" s="28" t="s">
        <v>156</v>
      </c>
      <c r="E135" s="27"/>
      <c r="F135" s="53"/>
    </row>
    <row r="136" spans="1:6" x14ac:dyDescent="0.25">
      <c r="A136" s="50"/>
      <c r="B136" s="51"/>
      <c r="C136" s="52"/>
      <c r="D136" s="28" t="s">
        <v>157</v>
      </c>
      <c r="E136" s="27"/>
      <c r="F136" s="53"/>
    </row>
    <row r="137" spans="1:6" x14ac:dyDescent="0.25">
      <c r="A137" s="50">
        <v>7</v>
      </c>
      <c r="B137" s="51" t="s">
        <v>159</v>
      </c>
      <c r="C137" s="52"/>
      <c r="D137" s="27" t="s">
        <v>160</v>
      </c>
      <c r="E137" s="27" t="s">
        <v>162</v>
      </c>
      <c r="F137" s="53" t="s">
        <v>234</v>
      </c>
    </row>
    <row r="138" spans="1:6" x14ac:dyDescent="0.25">
      <c r="A138" s="50"/>
      <c r="B138" s="51"/>
      <c r="C138" s="52"/>
      <c r="D138" s="27" t="s">
        <v>161</v>
      </c>
      <c r="E138" s="27" t="s">
        <v>15</v>
      </c>
      <c r="F138" s="53"/>
    </row>
    <row r="139" spans="1:6" x14ac:dyDescent="0.25">
      <c r="A139" s="5" t="s">
        <v>165</v>
      </c>
      <c r="B139" s="13" t="s">
        <v>166</v>
      </c>
      <c r="C139" s="13"/>
      <c r="D139" s="13"/>
      <c r="E139" s="13"/>
      <c r="F139" s="5"/>
    </row>
    <row r="140" spans="1:6" s="12" customFormat="1" x14ac:dyDescent="0.25">
      <c r="A140" s="10" t="s">
        <v>6</v>
      </c>
      <c r="B140" s="11" t="s">
        <v>7</v>
      </c>
      <c r="C140" s="29"/>
      <c r="D140" s="29"/>
      <c r="E140" s="29"/>
      <c r="F140" s="10"/>
    </row>
    <row r="141" spans="1:6" ht="31.5" x14ac:dyDescent="0.25">
      <c r="A141" s="9">
        <v>1</v>
      </c>
      <c r="B141" s="7" t="s">
        <v>170</v>
      </c>
      <c r="C141" s="30" t="s">
        <v>171</v>
      </c>
      <c r="D141" s="30" t="s">
        <v>174</v>
      </c>
      <c r="E141" s="30" t="s">
        <v>173</v>
      </c>
      <c r="F141" s="9" t="s">
        <v>11</v>
      </c>
    </row>
    <row r="142" spans="1:6" ht="35.25" customHeight="1" x14ac:dyDescent="0.25">
      <c r="A142" s="9">
        <v>2</v>
      </c>
      <c r="B142" s="7" t="s">
        <v>172</v>
      </c>
      <c r="C142" s="30" t="s">
        <v>9</v>
      </c>
      <c r="D142" s="30" t="s">
        <v>9</v>
      </c>
      <c r="E142" s="30" t="str">
        <f>E6</f>
        <v>Newsky/Inovar
 hoặc tương đương</v>
      </c>
      <c r="F142" s="9" t="s">
        <v>234</v>
      </c>
    </row>
    <row r="143" spans="1:6" ht="30.75" customHeight="1" x14ac:dyDescent="0.25">
      <c r="A143" s="9">
        <v>3</v>
      </c>
      <c r="B143" s="7" t="s">
        <v>12</v>
      </c>
      <c r="C143" s="30" t="str">
        <f>C14</f>
        <v>Gạch ceramic chống trơn</v>
      </c>
      <c r="D143" s="30" t="s">
        <v>174</v>
      </c>
      <c r="E143" s="30" t="s">
        <v>173</v>
      </c>
      <c r="F143" s="9" t="s">
        <v>11</v>
      </c>
    </row>
    <row r="144" spans="1:6" ht="31.5" x14ac:dyDescent="0.25">
      <c r="A144" s="9">
        <v>4</v>
      </c>
      <c r="B144" s="7" t="s">
        <v>18</v>
      </c>
      <c r="C144" s="30" t="s">
        <v>17</v>
      </c>
      <c r="D144" s="30" t="s">
        <v>174</v>
      </c>
      <c r="E144" s="30" t="s">
        <v>173</v>
      </c>
      <c r="F144" s="9" t="s">
        <v>11</v>
      </c>
    </row>
    <row r="145" spans="1:6" ht="31.5" x14ac:dyDescent="0.25">
      <c r="A145" s="9">
        <v>5</v>
      </c>
      <c r="B145" s="7" t="s">
        <v>20</v>
      </c>
      <c r="C145" s="30" t="s">
        <v>17</v>
      </c>
      <c r="D145" s="30" t="s">
        <v>174</v>
      </c>
      <c r="E145" s="30" t="s">
        <v>173</v>
      </c>
      <c r="F145" s="9" t="s">
        <v>11</v>
      </c>
    </row>
    <row r="146" spans="1:6" x14ac:dyDescent="0.25">
      <c r="A146" s="9">
        <v>6</v>
      </c>
      <c r="B146" s="7" t="s">
        <v>21</v>
      </c>
      <c r="C146" s="30" t="s">
        <v>22</v>
      </c>
      <c r="D146" s="30" t="s">
        <v>174</v>
      </c>
      <c r="E146" s="30" t="s">
        <v>175</v>
      </c>
      <c r="F146" s="9" t="s">
        <v>234</v>
      </c>
    </row>
    <row r="147" spans="1:6" s="12" customFormat="1" x14ac:dyDescent="0.25">
      <c r="A147" s="10" t="s">
        <v>24</v>
      </c>
      <c r="B147" s="11" t="s">
        <v>25</v>
      </c>
      <c r="C147" s="29"/>
      <c r="D147" s="29"/>
      <c r="E147" s="29"/>
      <c r="F147" s="10"/>
    </row>
    <row r="148" spans="1:6" ht="51" customHeight="1" x14ac:dyDescent="0.25">
      <c r="A148" s="9">
        <v>1</v>
      </c>
      <c r="B148" s="7" t="s">
        <v>170</v>
      </c>
      <c r="C148" s="30" t="s">
        <v>27</v>
      </c>
      <c r="D148" s="31" t="s">
        <v>176</v>
      </c>
      <c r="E148" s="30" t="s">
        <v>177</v>
      </c>
      <c r="F148" s="9" t="s">
        <v>11</v>
      </c>
    </row>
    <row r="149" spans="1:6" ht="47.25" x14ac:dyDescent="0.25">
      <c r="A149" s="9">
        <v>2</v>
      </c>
      <c r="B149" s="7" t="s">
        <v>18</v>
      </c>
      <c r="C149" s="30" t="s">
        <v>27</v>
      </c>
      <c r="D149" s="31" t="s">
        <v>176</v>
      </c>
      <c r="E149" s="30" t="s">
        <v>178</v>
      </c>
      <c r="F149" s="9" t="str">
        <f>F144</f>
        <v>Việt Nam</v>
      </c>
    </row>
    <row r="150" spans="1:6" ht="30.75" customHeight="1" x14ac:dyDescent="0.25">
      <c r="A150" s="9">
        <v>3</v>
      </c>
      <c r="B150" s="7" t="s">
        <v>12</v>
      </c>
      <c r="C150" s="30" t="str">
        <f>C151</f>
        <v>Gạch ceramic chống trơn</v>
      </c>
      <c r="D150" s="30" t="s">
        <v>174</v>
      </c>
      <c r="E150" s="30" t="s">
        <v>173</v>
      </c>
      <c r="F150" s="9" t="s">
        <v>11</v>
      </c>
    </row>
    <row r="151" spans="1:6" ht="30.75" customHeight="1" x14ac:dyDescent="0.25">
      <c r="A151" s="9">
        <v>4</v>
      </c>
      <c r="B151" s="7" t="s">
        <v>16</v>
      </c>
      <c r="C151" s="30" t="str">
        <f>C143</f>
        <v>Gạch ceramic chống trơn</v>
      </c>
      <c r="D151" s="30" t="s">
        <v>174</v>
      </c>
      <c r="E151" s="30" t="s">
        <v>173</v>
      </c>
      <c r="F151" s="9" t="s">
        <v>11</v>
      </c>
    </row>
    <row r="152" spans="1:6" s="12" customFormat="1" x14ac:dyDescent="0.25">
      <c r="A152" s="10" t="s">
        <v>34</v>
      </c>
      <c r="B152" s="11" t="s">
        <v>35</v>
      </c>
      <c r="C152" s="29"/>
      <c r="D152" s="29"/>
      <c r="E152" s="29"/>
      <c r="F152" s="10"/>
    </row>
    <row r="153" spans="1:6" ht="78.75" x14ac:dyDescent="0.25">
      <c r="A153" s="9">
        <v>1</v>
      </c>
      <c r="B153" s="7" t="s">
        <v>36</v>
      </c>
      <c r="C153" s="30" t="str">
        <f>C35</f>
        <v>Trần thạch cao, sơn nước hoàn thiện</v>
      </c>
      <c r="D153" s="31" t="s">
        <v>179</v>
      </c>
      <c r="E153" s="31" t="s">
        <v>233</v>
      </c>
      <c r="F153" s="9" t="s">
        <v>234</v>
      </c>
    </row>
    <row r="154" spans="1:6" ht="47.25" x14ac:dyDescent="0.25">
      <c r="A154" s="9">
        <v>2</v>
      </c>
      <c r="B154" s="7" t="s">
        <v>18</v>
      </c>
      <c r="C154" s="30" t="s">
        <v>42</v>
      </c>
      <c r="D154" s="31" t="s">
        <v>180</v>
      </c>
      <c r="E154" s="30" t="s">
        <v>177</v>
      </c>
      <c r="F154" s="9" t="str">
        <f>F149</f>
        <v>Việt Nam</v>
      </c>
    </row>
    <row r="155" spans="1:6" ht="78.75" x14ac:dyDescent="0.25">
      <c r="A155" s="9">
        <v>3</v>
      </c>
      <c r="B155" s="7" t="s">
        <v>45</v>
      </c>
      <c r="C155" s="30">
        <f>C37</f>
        <v>0</v>
      </c>
      <c r="D155" s="31" t="s">
        <v>181</v>
      </c>
      <c r="E155" s="31" t="s">
        <v>233</v>
      </c>
      <c r="F155" s="9" t="s">
        <v>234</v>
      </c>
    </row>
    <row r="156" spans="1:6" s="12" customFormat="1" x14ac:dyDescent="0.25">
      <c r="A156" s="10" t="s">
        <v>47</v>
      </c>
      <c r="B156" s="11" t="s">
        <v>182</v>
      </c>
      <c r="C156" s="29"/>
      <c r="D156" s="29"/>
      <c r="E156" s="29"/>
      <c r="F156" s="10"/>
    </row>
    <row r="157" spans="1:6" ht="63" x14ac:dyDescent="0.25">
      <c r="A157" s="9">
        <v>1</v>
      </c>
      <c r="B157" s="7" t="s">
        <v>49</v>
      </c>
      <c r="C157" s="30" t="s">
        <v>50</v>
      </c>
      <c r="D157" s="30" t="s">
        <v>183</v>
      </c>
      <c r="E157" s="30" t="s">
        <v>184</v>
      </c>
      <c r="F157" s="9" t="s">
        <v>234</v>
      </c>
    </row>
    <row r="158" spans="1:6" ht="63" x14ac:dyDescent="0.25">
      <c r="A158" s="9">
        <v>2</v>
      </c>
      <c r="B158" s="7" t="s">
        <v>55</v>
      </c>
      <c r="C158" s="30" t="s">
        <v>50</v>
      </c>
      <c r="D158" s="30" t="s">
        <v>183</v>
      </c>
      <c r="E158" s="30" t="s">
        <v>184</v>
      </c>
      <c r="F158" s="9" t="s">
        <v>234</v>
      </c>
    </row>
    <row r="159" spans="1:6" ht="31.5" x14ac:dyDescent="0.25">
      <c r="A159" s="9">
        <v>3</v>
      </c>
      <c r="B159" s="7" t="s">
        <v>57</v>
      </c>
      <c r="C159" s="30" t="s">
        <v>239</v>
      </c>
      <c r="D159" s="31" t="s">
        <v>235</v>
      </c>
      <c r="E159" s="27" t="s">
        <v>58</v>
      </c>
      <c r="F159" s="9" t="s">
        <v>234</v>
      </c>
    </row>
    <row r="160" spans="1:6" ht="63" x14ac:dyDescent="0.25">
      <c r="A160" s="9">
        <v>4</v>
      </c>
      <c r="B160" s="7" t="s">
        <v>60</v>
      </c>
      <c r="C160" s="30" t="s">
        <v>9</v>
      </c>
      <c r="D160" s="30" t="s">
        <v>186</v>
      </c>
      <c r="E160" s="31" t="s">
        <v>185</v>
      </c>
      <c r="F160" s="9" t="s">
        <v>234</v>
      </c>
    </row>
    <row r="161" spans="1:6" ht="63" x14ac:dyDescent="0.25">
      <c r="A161" s="9">
        <v>5</v>
      </c>
      <c r="B161" s="7" t="s">
        <v>66</v>
      </c>
      <c r="C161" s="30" t="s">
        <v>9</v>
      </c>
      <c r="D161" s="30" t="s">
        <v>187</v>
      </c>
      <c r="E161" s="31" t="s">
        <v>185</v>
      </c>
      <c r="F161" s="9" t="s">
        <v>234</v>
      </c>
    </row>
    <row r="162" spans="1:6" ht="47.25" x14ac:dyDescent="0.25">
      <c r="A162" s="9">
        <v>6</v>
      </c>
      <c r="B162" s="7" t="s">
        <v>68</v>
      </c>
      <c r="C162" s="30" t="s">
        <v>69</v>
      </c>
      <c r="D162" s="30" t="s">
        <v>188</v>
      </c>
      <c r="E162" s="30" t="s">
        <v>189</v>
      </c>
      <c r="F162" s="9" t="s">
        <v>11</v>
      </c>
    </row>
    <row r="163" spans="1:6" s="12" customFormat="1" x14ac:dyDescent="0.25">
      <c r="A163" s="10" t="s">
        <v>76</v>
      </c>
      <c r="B163" s="11" t="s">
        <v>77</v>
      </c>
      <c r="C163" s="29"/>
      <c r="D163" s="29"/>
      <c r="E163" s="29"/>
      <c r="F163" s="10"/>
    </row>
    <row r="164" spans="1:6" s="21" customFormat="1" ht="78.75" x14ac:dyDescent="0.25">
      <c r="A164" s="20">
        <v>1</v>
      </c>
      <c r="B164" s="22" t="s">
        <v>78</v>
      </c>
      <c r="C164" s="22" t="s">
        <v>9</v>
      </c>
      <c r="D164" s="22" t="s">
        <v>238</v>
      </c>
      <c r="E164" s="30" t="s">
        <v>204</v>
      </c>
      <c r="F164" s="20" t="s">
        <v>234</v>
      </c>
    </row>
    <row r="165" spans="1:6" ht="31.5" x14ac:dyDescent="0.25">
      <c r="A165" s="9">
        <v>2</v>
      </c>
      <c r="B165" s="7" t="s">
        <v>84</v>
      </c>
      <c r="C165" s="30" t="s">
        <v>190</v>
      </c>
      <c r="D165" s="30" t="s">
        <v>174</v>
      </c>
      <c r="E165" s="30" t="s">
        <v>175</v>
      </c>
      <c r="F165" s="9" t="s">
        <v>234</v>
      </c>
    </row>
    <row r="166" spans="1:6" ht="31.5" x14ac:dyDescent="0.25">
      <c r="A166" s="9">
        <v>3</v>
      </c>
      <c r="B166" s="7" t="s">
        <v>191</v>
      </c>
      <c r="C166" s="30" t="s">
        <v>192</v>
      </c>
      <c r="D166" s="30" t="s">
        <v>174</v>
      </c>
      <c r="E166" s="30" t="s">
        <v>193</v>
      </c>
      <c r="F166" s="9" t="s">
        <v>11</v>
      </c>
    </row>
    <row r="167" spans="1:6" ht="31.5" x14ac:dyDescent="0.25">
      <c r="A167" s="9">
        <v>4</v>
      </c>
      <c r="B167" s="7" t="s">
        <v>86</v>
      </c>
      <c r="C167" s="30"/>
      <c r="D167" s="30" t="s">
        <v>194</v>
      </c>
      <c r="E167" s="30" t="s">
        <v>195</v>
      </c>
      <c r="F167" s="9" t="str">
        <f>F68</f>
        <v>Asia/Việt Nam</v>
      </c>
    </row>
    <row r="168" spans="1:6" ht="47.25" x14ac:dyDescent="0.25">
      <c r="A168" s="9">
        <v>5</v>
      </c>
      <c r="B168" s="7" t="s">
        <v>196</v>
      </c>
      <c r="C168" s="30"/>
      <c r="D168" s="31" t="s">
        <v>197</v>
      </c>
      <c r="E168" s="30" t="s">
        <v>195</v>
      </c>
      <c r="F168" s="9" t="str">
        <f>F167</f>
        <v>Asia/Việt Nam</v>
      </c>
    </row>
    <row r="169" spans="1:6" ht="31.5" x14ac:dyDescent="0.25">
      <c r="A169" s="9">
        <v>6</v>
      </c>
      <c r="B169" s="7" t="s">
        <v>89</v>
      </c>
      <c r="C169" s="30" t="s">
        <v>90</v>
      </c>
      <c r="D169" s="30" t="s">
        <v>198</v>
      </c>
      <c r="E169" s="30" t="s">
        <v>195</v>
      </c>
      <c r="F169" s="9" t="str">
        <f>F168</f>
        <v>Asia/Việt Nam</v>
      </c>
    </row>
    <row r="170" spans="1:6" ht="31.5" x14ac:dyDescent="0.25">
      <c r="A170" s="9">
        <v>7</v>
      </c>
      <c r="B170" s="7" t="s">
        <v>94</v>
      </c>
      <c r="C170" s="30" t="s">
        <v>90</v>
      </c>
      <c r="D170" s="31" t="s">
        <v>199</v>
      </c>
      <c r="E170" s="30" t="s">
        <v>200</v>
      </c>
      <c r="F170" s="9" t="str">
        <f>F169</f>
        <v>Asia/Việt Nam</v>
      </c>
    </row>
    <row r="171" spans="1:6" x14ac:dyDescent="0.25">
      <c r="A171" s="9"/>
      <c r="B171" s="7"/>
      <c r="C171" s="30"/>
      <c r="D171" s="30"/>
      <c r="E171" s="30"/>
      <c r="F171" s="9"/>
    </row>
    <row r="172" spans="1:6" s="12" customFormat="1" x14ac:dyDescent="0.25">
      <c r="A172" s="10" t="s">
        <v>96</v>
      </c>
      <c r="B172" s="11" t="s">
        <v>97</v>
      </c>
      <c r="C172" s="29"/>
      <c r="D172" s="29"/>
      <c r="E172" s="29"/>
      <c r="F172" s="10"/>
    </row>
    <row r="173" spans="1:6" x14ac:dyDescent="0.25">
      <c r="A173" s="9">
        <v>1</v>
      </c>
      <c r="B173" s="7" t="s">
        <v>98</v>
      </c>
      <c r="C173" s="30" t="s">
        <v>99</v>
      </c>
      <c r="D173" s="30" t="s">
        <v>201</v>
      </c>
      <c r="E173" s="30" t="s">
        <v>202</v>
      </c>
      <c r="F173" s="9" t="str">
        <f>F170</f>
        <v>Asia/Việt Nam</v>
      </c>
    </row>
    <row r="174" spans="1:6" ht="31.5" x14ac:dyDescent="0.25">
      <c r="A174" s="9">
        <v>2</v>
      </c>
      <c r="B174" s="7" t="s">
        <v>94</v>
      </c>
      <c r="C174" s="30" t="s">
        <v>90</v>
      </c>
      <c r="D174" s="31" t="s">
        <v>199</v>
      </c>
      <c r="E174" s="30" t="s">
        <v>202</v>
      </c>
      <c r="F174" s="9" t="str">
        <f>F173</f>
        <v>Asia/Việt Nam</v>
      </c>
    </row>
    <row r="175" spans="1:6" x14ac:dyDescent="0.25">
      <c r="A175" s="9">
        <v>3</v>
      </c>
      <c r="B175" s="7" t="s">
        <v>101</v>
      </c>
      <c r="C175" s="30" t="s">
        <v>226</v>
      </c>
      <c r="D175" s="31" t="s">
        <v>203</v>
      </c>
      <c r="E175" s="30" t="s">
        <v>175</v>
      </c>
      <c r="F175" s="9" t="s">
        <v>234</v>
      </c>
    </row>
    <row r="176" spans="1:6" ht="47.25" x14ac:dyDescent="0.25">
      <c r="A176" s="9">
        <v>4</v>
      </c>
      <c r="B176" s="7" t="s">
        <v>102</v>
      </c>
      <c r="C176" s="30" t="s">
        <v>9</v>
      </c>
      <c r="D176" s="31" t="s">
        <v>203</v>
      </c>
      <c r="E176" s="30" t="s">
        <v>204</v>
      </c>
      <c r="F176" s="9" t="s">
        <v>234</v>
      </c>
    </row>
    <row r="177" spans="1:6" x14ac:dyDescent="0.25">
      <c r="A177" s="9">
        <v>5</v>
      </c>
      <c r="B177" s="7" t="s">
        <v>104</v>
      </c>
      <c r="C177" s="30"/>
      <c r="D177" s="31" t="s">
        <v>203</v>
      </c>
      <c r="E177" s="30" t="s">
        <v>205</v>
      </c>
      <c r="F177" s="18" t="s">
        <v>11</v>
      </c>
    </row>
    <row r="178" spans="1:6" ht="47.25" x14ac:dyDescent="0.25">
      <c r="A178" s="9">
        <v>6</v>
      </c>
      <c r="B178" s="7" t="s">
        <v>206</v>
      </c>
      <c r="C178" s="30" t="s">
        <v>99</v>
      </c>
      <c r="D178" s="31" t="s">
        <v>207</v>
      </c>
      <c r="E178" s="30" t="s">
        <v>202</v>
      </c>
      <c r="F178" s="9" t="str">
        <f>F174</f>
        <v>Asia/Việt Nam</v>
      </c>
    </row>
    <row r="179" spans="1:6" ht="31.5" x14ac:dyDescent="0.25">
      <c r="A179" s="9">
        <v>7</v>
      </c>
      <c r="B179" s="7" t="s">
        <v>208</v>
      </c>
      <c r="C179" s="30" t="s">
        <v>99</v>
      </c>
      <c r="D179" s="31" t="s">
        <v>209</v>
      </c>
      <c r="E179" s="30" t="s">
        <v>202</v>
      </c>
      <c r="F179" s="9" t="str">
        <f t="shared" ref="F179:F184" si="0">F178</f>
        <v>Asia/Việt Nam</v>
      </c>
    </row>
    <row r="180" spans="1:6" x14ac:dyDescent="0.25">
      <c r="A180" s="9">
        <v>8</v>
      </c>
      <c r="B180" s="7" t="s">
        <v>210</v>
      </c>
      <c r="C180" s="30" t="s">
        <v>90</v>
      </c>
      <c r="D180" s="31" t="s">
        <v>211</v>
      </c>
      <c r="E180" s="30" t="s">
        <v>202</v>
      </c>
      <c r="F180" s="9" t="str">
        <f t="shared" si="0"/>
        <v>Asia/Việt Nam</v>
      </c>
    </row>
    <row r="181" spans="1:6" x14ac:dyDescent="0.25">
      <c r="A181" s="9">
        <v>9</v>
      </c>
      <c r="B181" s="7" t="s">
        <v>109</v>
      </c>
      <c r="C181" s="30" t="s">
        <v>90</v>
      </c>
      <c r="D181" s="31" t="s">
        <v>211</v>
      </c>
      <c r="E181" s="30" t="s">
        <v>202</v>
      </c>
      <c r="F181" s="9" t="str">
        <f t="shared" si="0"/>
        <v>Asia/Việt Nam</v>
      </c>
    </row>
    <row r="182" spans="1:6" x14ac:dyDescent="0.25">
      <c r="A182" s="9">
        <v>10</v>
      </c>
      <c r="B182" s="7" t="s">
        <v>110</v>
      </c>
      <c r="C182" s="30" t="s">
        <v>212</v>
      </c>
      <c r="D182" s="31" t="s">
        <v>211</v>
      </c>
      <c r="E182" s="30" t="s">
        <v>202</v>
      </c>
      <c r="F182" s="9" t="str">
        <f t="shared" si="0"/>
        <v>Asia/Việt Nam</v>
      </c>
    </row>
    <row r="183" spans="1:6" ht="31.5" x14ac:dyDescent="0.25">
      <c r="A183" s="9">
        <v>11</v>
      </c>
      <c r="B183" s="7" t="s">
        <v>213</v>
      </c>
      <c r="C183" s="30" t="s">
        <v>214</v>
      </c>
      <c r="D183" s="31" t="s">
        <v>211</v>
      </c>
      <c r="E183" s="30" t="s">
        <v>215</v>
      </c>
      <c r="F183" s="9" t="str">
        <f t="shared" si="0"/>
        <v>Asia/Việt Nam</v>
      </c>
    </row>
    <row r="184" spans="1:6" ht="31.5" x14ac:dyDescent="0.25">
      <c r="A184" s="9">
        <v>12</v>
      </c>
      <c r="B184" s="7" t="s">
        <v>112</v>
      </c>
      <c r="C184" s="30" t="s">
        <v>216</v>
      </c>
      <c r="D184" s="30" t="s">
        <v>201</v>
      </c>
      <c r="E184" s="30" t="s">
        <v>200</v>
      </c>
      <c r="F184" s="9" t="str">
        <f t="shared" si="0"/>
        <v>Asia/Việt Nam</v>
      </c>
    </row>
    <row r="185" spans="1:6" s="12" customFormat="1" x14ac:dyDescent="0.25">
      <c r="A185" s="10" t="s">
        <v>115</v>
      </c>
      <c r="B185" s="11" t="s">
        <v>217</v>
      </c>
      <c r="C185" s="29"/>
      <c r="D185" s="29"/>
      <c r="E185" s="29"/>
      <c r="F185" s="10"/>
    </row>
    <row r="186" spans="1:6" x14ac:dyDescent="0.25">
      <c r="A186" s="9">
        <v>1</v>
      </c>
      <c r="B186" s="7" t="s">
        <v>218</v>
      </c>
      <c r="C186" s="30" t="s">
        <v>219</v>
      </c>
      <c r="D186" s="30" t="s">
        <v>201</v>
      </c>
      <c r="E186" s="30" t="s">
        <v>175</v>
      </c>
      <c r="F186" s="9" t="s">
        <v>234</v>
      </c>
    </row>
    <row r="187" spans="1:6" ht="31.5" x14ac:dyDescent="0.25">
      <c r="A187" s="9">
        <v>2</v>
      </c>
      <c r="B187" s="7" t="s">
        <v>220</v>
      </c>
      <c r="C187" s="30" t="s">
        <v>69</v>
      </c>
      <c r="D187" s="30" t="s">
        <v>201</v>
      </c>
      <c r="E187" s="30" t="s">
        <v>221</v>
      </c>
      <c r="F187" s="9" t="s">
        <v>234</v>
      </c>
    </row>
    <row r="188" spans="1:6" ht="31.5" x14ac:dyDescent="0.25">
      <c r="A188" s="9">
        <v>3</v>
      </c>
      <c r="B188" s="7" t="s">
        <v>222</v>
      </c>
      <c r="C188" s="30" t="s">
        <v>223</v>
      </c>
      <c r="D188" s="30" t="s">
        <v>224</v>
      </c>
      <c r="E188" s="30"/>
      <c r="F188" s="9" t="s">
        <v>11</v>
      </c>
    </row>
    <row r="189" spans="1:6" x14ac:dyDescent="0.25">
      <c r="A189" s="6" t="s">
        <v>240</v>
      </c>
      <c r="B189" s="14" t="s">
        <v>116</v>
      </c>
      <c r="C189" s="33"/>
      <c r="D189" s="25"/>
      <c r="E189" s="34"/>
      <c r="F189" s="2"/>
    </row>
    <row r="190" spans="1:6" x14ac:dyDescent="0.25">
      <c r="A190" s="50">
        <v>1</v>
      </c>
      <c r="B190" s="51" t="s">
        <v>117</v>
      </c>
      <c r="C190" s="52"/>
      <c r="D190" s="27" t="s">
        <v>118</v>
      </c>
      <c r="E190" s="27" t="s">
        <v>122</v>
      </c>
      <c r="F190" s="53" t="s">
        <v>234</v>
      </c>
    </row>
    <row r="191" spans="1:6" x14ac:dyDescent="0.25">
      <c r="A191" s="50"/>
      <c r="B191" s="51"/>
      <c r="C191" s="52"/>
      <c r="D191" s="27" t="s">
        <v>119</v>
      </c>
      <c r="E191" s="27" t="s">
        <v>15</v>
      </c>
      <c r="F191" s="53"/>
    </row>
    <row r="192" spans="1:6" ht="31.5" x14ac:dyDescent="0.25">
      <c r="A192" s="50"/>
      <c r="B192" s="51"/>
      <c r="C192" s="52"/>
      <c r="D192" s="27" t="s">
        <v>120</v>
      </c>
      <c r="E192" s="27"/>
      <c r="F192" s="53"/>
    </row>
    <row r="193" spans="1:6" x14ac:dyDescent="0.25">
      <c r="A193" s="50"/>
      <c r="B193" s="51"/>
      <c r="C193" s="52"/>
      <c r="D193" s="27" t="s">
        <v>167</v>
      </c>
      <c r="E193" s="27"/>
      <c r="F193" s="53"/>
    </row>
    <row r="194" spans="1:6" ht="31.5" x14ac:dyDescent="0.25">
      <c r="A194" s="50"/>
      <c r="B194" s="51"/>
      <c r="C194" s="52"/>
      <c r="D194" s="28" t="s">
        <v>121</v>
      </c>
      <c r="E194" s="27"/>
      <c r="F194" s="53"/>
    </row>
    <row r="195" spans="1:6" x14ac:dyDescent="0.25">
      <c r="A195" s="50"/>
      <c r="B195" s="51"/>
      <c r="C195" s="52"/>
      <c r="D195" s="28" t="s">
        <v>169</v>
      </c>
      <c r="E195" s="27"/>
      <c r="F195" s="53"/>
    </row>
    <row r="196" spans="1:6" x14ac:dyDescent="0.25">
      <c r="A196" s="50">
        <v>2</v>
      </c>
      <c r="B196" s="51" t="s">
        <v>123</v>
      </c>
      <c r="C196" s="52"/>
      <c r="D196" s="27" t="s">
        <v>124</v>
      </c>
      <c r="E196" s="27" t="s">
        <v>129</v>
      </c>
      <c r="F196" s="53" t="s">
        <v>234</v>
      </c>
    </row>
    <row r="197" spans="1:6" ht="31.5" x14ac:dyDescent="0.25">
      <c r="A197" s="50"/>
      <c r="B197" s="51"/>
      <c r="C197" s="52"/>
      <c r="D197" s="27" t="s">
        <v>125</v>
      </c>
      <c r="E197" s="27" t="s">
        <v>15</v>
      </c>
      <c r="F197" s="53"/>
    </row>
    <row r="198" spans="1:6" x14ac:dyDescent="0.25">
      <c r="A198" s="50"/>
      <c r="B198" s="51"/>
      <c r="C198" s="52"/>
      <c r="D198" s="27" t="s">
        <v>126</v>
      </c>
      <c r="E198" s="27"/>
      <c r="F198" s="53"/>
    </row>
    <row r="199" spans="1:6" x14ac:dyDescent="0.25">
      <c r="A199" s="50"/>
      <c r="B199" s="51"/>
      <c r="C199" s="52"/>
      <c r="D199" s="27" t="s">
        <v>127</v>
      </c>
      <c r="E199" s="27"/>
      <c r="F199" s="53"/>
    </row>
    <row r="200" spans="1:6" x14ac:dyDescent="0.25">
      <c r="A200" s="50"/>
      <c r="B200" s="51"/>
      <c r="C200" s="52"/>
      <c r="D200" s="27" t="s">
        <v>128</v>
      </c>
      <c r="E200" s="27"/>
      <c r="F200" s="53"/>
    </row>
    <row r="201" spans="1:6" x14ac:dyDescent="0.25">
      <c r="A201" s="50">
        <v>3</v>
      </c>
      <c r="B201" s="51" t="s">
        <v>130</v>
      </c>
      <c r="C201" s="52"/>
      <c r="D201" s="27" t="s">
        <v>124</v>
      </c>
      <c r="E201" s="27" t="s">
        <v>129</v>
      </c>
      <c r="F201" s="53" t="s">
        <v>234</v>
      </c>
    </row>
    <row r="202" spans="1:6" ht="31.5" x14ac:dyDescent="0.25">
      <c r="A202" s="50"/>
      <c r="B202" s="51"/>
      <c r="C202" s="52"/>
      <c r="D202" s="27" t="s">
        <v>125</v>
      </c>
      <c r="E202" s="27" t="s">
        <v>15</v>
      </c>
      <c r="F202" s="53"/>
    </row>
    <row r="203" spans="1:6" x14ac:dyDescent="0.25">
      <c r="A203" s="50"/>
      <c r="B203" s="51"/>
      <c r="C203" s="52"/>
      <c r="D203" s="27" t="s">
        <v>126</v>
      </c>
      <c r="E203" s="27"/>
      <c r="F203" s="53"/>
    </row>
    <row r="204" spans="1:6" x14ac:dyDescent="0.25">
      <c r="A204" s="50"/>
      <c r="B204" s="51"/>
      <c r="C204" s="52"/>
      <c r="D204" s="27" t="s">
        <v>127</v>
      </c>
      <c r="E204" s="27"/>
      <c r="F204" s="53"/>
    </row>
    <row r="205" spans="1:6" x14ac:dyDescent="0.25">
      <c r="A205" s="50"/>
      <c r="B205" s="51"/>
      <c r="C205" s="52"/>
      <c r="D205" s="27" t="s">
        <v>128</v>
      </c>
      <c r="E205" s="27"/>
      <c r="F205" s="53"/>
    </row>
    <row r="206" spans="1:6" ht="31.5" x14ac:dyDescent="0.25">
      <c r="A206" s="50">
        <v>4</v>
      </c>
      <c r="B206" s="51" t="s">
        <v>131</v>
      </c>
      <c r="C206" s="52"/>
      <c r="D206" s="27" t="s">
        <v>132</v>
      </c>
      <c r="E206" s="27" t="s">
        <v>141</v>
      </c>
      <c r="F206" s="53" t="s">
        <v>237</v>
      </c>
    </row>
    <row r="207" spans="1:6" ht="31.5" x14ac:dyDescent="0.25">
      <c r="A207" s="50"/>
      <c r="B207" s="51"/>
      <c r="C207" s="52"/>
      <c r="D207" s="27" t="s">
        <v>133</v>
      </c>
      <c r="E207" s="27" t="s">
        <v>15</v>
      </c>
      <c r="F207" s="53"/>
    </row>
    <row r="208" spans="1:6" x14ac:dyDescent="0.25">
      <c r="A208" s="50"/>
      <c r="B208" s="51"/>
      <c r="C208" s="52"/>
      <c r="D208" s="27" t="s">
        <v>134</v>
      </c>
      <c r="E208" s="27"/>
      <c r="F208" s="53"/>
    </row>
    <row r="209" spans="1:6" ht="31.5" x14ac:dyDescent="0.25">
      <c r="A209" s="50"/>
      <c r="B209" s="51"/>
      <c r="C209" s="52"/>
      <c r="D209" s="27" t="s">
        <v>135</v>
      </c>
      <c r="E209" s="27"/>
      <c r="F209" s="53"/>
    </row>
    <row r="210" spans="1:6" x14ac:dyDescent="0.25">
      <c r="A210" s="50"/>
      <c r="B210" s="51"/>
      <c r="C210" s="52"/>
      <c r="D210" s="27" t="s">
        <v>136</v>
      </c>
      <c r="E210" s="27"/>
      <c r="F210" s="53"/>
    </row>
    <row r="211" spans="1:6" ht="31.5" x14ac:dyDescent="0.25">
      <c r="A211" s="50"/>
      <c r="B211" s="51"/>
      <c r="C211" s="52"/>
      <c r="D211" s="27" t="s">
        <v>137</v>
      </c>
      <c r="E211" s="27"/>
      <c r="F211" s="53"/>
    </row>
    <row r="212" spans="1:6" ht="31.5" x14ac:dyDescent="0.25">
      <c r="A212" s="50"/>
      <c r="B212" s="51"/>
      <c r="C212" s="52"/>
      <c r="D212" s="27" t="s">
        <v>138</v>
      </c>
      <c r="E212" s="27"/>
      <c r="F212" s="53"/>
    </row>
    <row r="213" spans="1:6" ht="31.5" x14ac:dyDescent="0.25">
      <c r="A213" s="50"/>
      <c r="B213" s="51"/>
      <c r="C213" s="52"/>
      <c r="D213" s="27" t="s">
        <v>139</v>
      </c>
      <c r="E213" s="27"/>
      <c r="F213" s="53"/>
    </row>
    <row r="214" spans="1:6" x14ac:dyDescent="0.25">
      <c r="A214" s="50"/>
      <c r="B214" s="51"/>
      <c r="C214" s="52"/>
      <c r="D214" s="27" t="s">
        <v>140</v>
      </c>
      <c r="E214" s="27"/>
      <c r="F214" s="53"/>
    </row>
    <row r="215" spans="1:6" x14ac:dyDescent="0.25">
      <c r="A215" s="50">
        <v>5</v>
      </c>
      <c r="B215" s="51" t="s">
        <v>142</v>
      </c>
      <c r="C215" s="52"/>
      <c r="D215" s="27"/>
      <c r="E215" s="27" t="s">
        <v>149</v>
      </c>
      <c r="F215" s="53" t="s">
        <v>237</v>
      </c>
    </row>
    <row r="216" spans="1:6" ht="31.5" x14ac:dyDescent="0.25">
      <c r="A216" s="50"/>
      <c r="B216" s="51"/>
      <c r="C216" s="52"/>
      <c r="D216" s="27" t="s">
        <v>143</v>
      </c>
      <c r="E216" s="27" t="s">
        <v>15</v>
      </c>
      <c r="F216" s="53"/>
    </row>
    <row r="217" spans="1:6" x14ac:dyDescent="0.25">
      <c r="A217" s="50"/>
      <c r="B217" s="51"/>
      <c r="C217" s="52"/>
      <c r="D217" s="27" t="s">
        <v>134</v>
      </c>
      <c r="E217" s="27"/>
      <c r="F217" s="53"/>
    </row>
    <row r="218" spans="1:6" x14ac:dyDescent="0.25">
      <c r="A218" s="50"/>
      <c r="B218" s="51"/>
      <c r="C218" s="52"/>
      <c r="D218" s="27" t="s">
        <v>136</v>
      </c>
      <c r="E218" s="27"/>
      <c r="F218" s="53"/>
    </row>
    <row r="219" spans="1:6" x14ac:dyDescent="0.25">
      <c r="A219" s="50"/>
      <c r="B219" s="51"/>
      <c r="C219" s="52"/>
      <c r="D219" s="27" t="s">
        <v>144</v>
      </c>
      <c r="E219" s="27"/>
      <c r="F219" s="53"/>
    </row>
    <row r="220" spans="1:6" x14ac:dyDescent="0.25">
      <c r="A220" s="50"/>
      <c r="B220" s="51"/>
      <c r="C220" s="52"/>
      <c r="D220" s="27" t="s">
        <v>145</v>
      </c>
      <c r="E220" s="27"/>
      <c r="F220" s="53"/>
    </row>
    <row r="221" spans="1:6" ht="31.5" x14ac:dyDescent="0.25">
      <c r="A221" s="50"/>
      <c r="B221" s="51"/>
      <c r="C221" s="52"/>
      <c r="D221" s="27" t="s">
        <v>146</v>
      </c>
      <c r="E221" s="27"/>
      <c r="F221" s="53"/>
    </row>
    <row r="222" spans="1:6" x14ac:dyDescent="0.25">
      <c r="A222" s="50"/>
      <c r="B222" s="51"/>
      <c r="C222" s="52"/>
      <c r="D222" s="27" t="s">
        <v>147</v>
      </c>
      <c r="E222" s="27"/>
      <c r="F222" s="53"/>
    </row>
    <row r="223" spans="1:6" x14ac:dyDescent="0.25">
      <c r="A223" s="50"/>
      <c r="B223" s="51"/>
      <c r="C223" s="52"/>
      <c r="D223" s="27" t="s">
        <v>148</v>
      </c>
      <c r="E223" s="27"/>
      <c r="F223" s="53"/>
    </row>
    <row r="224" spans="1:6" x14ac:dyDescent="0.25">
      <c r="A224" s="50">
        <v>6</v>
      </c>
      <c r="B224" s="51" t="s">
        <v>150</v>
      </c>
      <c r="C224" s="52"/>
      <c r="D224" s="27" t="s">
        <v>151</v>
      </c>
      <c r="E224" s="27" t="s">
        <v>158</v>
      </c>
      <c r="F224" s="53" t="s">
        <v>234</v>
      </c>
    </row>
    <row r="225" spans="1:6" x14ac:dyDescent="0.25">
      <c r="A225" s="50"/>
      <c r="B225" s="51"/>
      <c r="C225" s="52"/>
      <c r="D225" s="27" t="s">
        <v>152</v>
      </c>
      <c r="E225" s="27" t="s">
        <v>15</v>
      </c>
      <c r="F225" s="53"/>
    </row>
    <row r="226" spans="1:6" x14ac:dyDescent="0.25">
      <c r="A226" s="50"/>
      <c r="B226" s="51"/>
      <c r="C226" s="52"/>
      <c r="D226" s="27" t="s">
        <v>168</v>
      </c>
      <c r="E226" s="27"/>
      <c r="F226" s="53"/>
    </row>
    <row r="227" spans="1:6" ht="31.5" x14ac:dyDescent="0.25">
      <c r="A227" s="50"/>
      <c r="B227" s="51"/>
      <c r="C227" s="52"/>
      <c r="D227" s="28" t="s">
        <v>153</v>
      </c>
      <c r="E227" s="27"/>
      <c r="F227" s="53"/>
    </row>
    <row r="228" spans="1:6" x14ac:dyDescent="0.25">
      <c r="A228" s="50"/>
      <c r="B228" s="51"/>
      <c r="C228" s="52"/>
      <c r="D228" s="28" t="s">
        <v>154</v>
      </c>
      <c r="E228" s="27"/>
      <c r="F228" s="53"/>
    </row>
    <row r="229" spans="1:6" ht="31.5" x14ac:dyDescent="0.25">
      <c r="A229" s="50"/>
      <c r="B229" s="51"/>
      <c r="C229" s="52"/>
      <c r="D229" s="28" t="s">
        <v>155</v>
      </c>
      <c r="E229" s="27"/>
      <c r="F229" s="53"/>
    </row>
    <row r="230" spans="1:6" ht="31.5" x14ac:dyDescent="0.25">
      <c r="A230" s="50"/>
      <c r="B230" s="51"/>
      <c r="C230" s="52"/>
      <c r="D230" s="28" t="s">
        <v>156</v>
      </c>
      <c r="E230" s="27"/>
      <c r="F230" s="53"/>
    </row>
    <row r="231" spans="1:6" x14ac:dyDescent="0.25">
      <c r="A231" s="50"/>
      <c r="B231" s="51"/>
      <c r="C231" s="52"/>
      <c r="D231" s="28" t="s">
        <v>157</v>
      </c>
      <c r="E231" s="27"/>
      <c r="F231" s="53"/>
    </row>
    <row r="232" spans="1:6" x14ac:dyDescent="0.25">
      <c r="A232" s="50">
        <v>7</v>
      </c>
      <c r="B232" s="51" t="s">
        <v>159</v>
      </c>
      <c r="C232" s="52"/>
      <c r="D232" s="27" t="s">
        <v>160</v>
      </c>
      <c r="E232" s="27" t="s">
        <v>162</v>
      </c>
      <c r="F232" s="53" t="s">
        <v>234</v>
      </c>
    </row>
    <row r="233" spans="1:6" x14ac:dyDescent="0.25">
      <c r="A233" s="50"/>
      <c r="B233" s="51"/>
      <c r="C233" s="52"/>
      <c r="D233" s="27" t="s">
        <v>161</v>
      </c>
      <c r="E233" s="27" t="s">
        <v>15</v>
      </c>
      <c r="F233" s="53"/>
    </row>
    <row r="234" spans="1:6" x14ac:dyDescent="0.25">
      <c r="A234" s="9"/>
      <c r="B234" s="7"/>
      <c r="C234" s="30"/>
      <c r="D234" s="30"/>
      <c r="E234" s="30"/>
      <c r="F234" s="9"/>
    </row>
    <row r="235" spans="1:6" x14ac:dyDescent="0.25">
      <c r="A235" s="9"/>
      <c r="B235" s="7"/>
      <c r="C235" s="30"/>
      <c r="D235" s="30"/>
      <c r="E235" s="30"/>
      <c r="F235" s="9"/>
    </row>
  </sheetData>
  <autoFilter ref="A2:F235"/>
  <mergeCells count="202">
    <mergeCell ref="A232:A233"/>
    <mergeCell ref="B232:B233"/>
    <mergeCell ref="C232:C233"/>
    <mergeCell ref="F232:F233"/>
    <mergeCell ref="A206:A214"/>
    <mergeCell ref="B206:B214"/>
    <mergeCell ref="C206:C214"/>
    <mergeCell ref="F206:F214"/>
    <mergeCell ref="A215:A223"/>
    <mergeCell ref="B215:B223"/>
    <mergeCell ref="C215:C223"/>
    <mergeCell ref="F215:F223"/>
    <mergeCell ref="A224:A231"/>
    <mergeCell ref="B224:B231"/>
    <mergeCell ref="C224:C231"/>
    <mergeCell ref="F224:F231"/>
    <mergeCell ref="A190:A195"/>
    <mergeCell ref="B190:B195"/>
    <mergeCell ref="C190:C195"/>
    <mergeCell ref="F190:F195"/>
    <mergeCell ref="A196:A200"/>
    <mergeCell ref="B196:B200"/>
    <mergeCell ref="C196:C200"/>
    <mergeCell ref="F196:F200"/>
    <mergeCell ref="A201:A205"/>
    <mergeCell ref="B201:B205"/>
    <mergeCell ref="C201:C205"/>
    <mergeCell ref="F201:F205"/>
    <mergeCell ref="A6:A7"/>
    <mergeCell ref="B6:B7"/>
    <mergeCell ref="C6:C7"/>
    <mergeCell ref="E6:E7"/>
    <mergeCell ref="F6:F7"/>
    <mergeCell ref="A8:A9"/>
    <mergeCell ref="B8:B9"/>
    <mergeCell ref="C8:C9"/>
    <mergeCell ref="F8:F9"/>
    <mergeCell ref="A14:A15"/>
    <mergeCell ref="B14:B15"/>
    <mergeCell ref="C14:C15"/>
    <mergeCell ref="F14:F15"/>
    <mergeCell ref="A16:A17"/>
    <mergeCell ref="B16:B17"/>
    <mergeCell ref="C16:C17"/>
    <mergeCell ref="F16:F17"/>
    <mergeCell ref="A10:A11"/>
    <mergeCell ref="B10:B11"/>
    <mergeCell ref="C10:C11"/>
    <mergeCell ref="F10:F11"/>
    <mergeCell ref="A12:A13"/>
    <mergeCell ref="B12:B13"/>
    <mergeCell ref="C12:C13"/>
    <mergeCell ref="F12:F13"/>
    <mergeCell ref="A24:A25"/>
    <mergeCell ref="B24:B25"/>
    <mergeCell ref="C24:C25"/>
    <mergeCell ref="F24:F25"/>
    <mergeCell ref="A26:A27"/>
    <mergeCell ref="B26:B27"/>
    <mergeCell ref="C26:C27"/>
    <mergeCell ref="F26:F27"/>
    <mergeCell ref="A19:A20"/>
    <mergeCell ref="B19:B20"/>
    <mergeCell ref="C19:C20"/>
    <mergeCell ref="F19:F20"/>
    <mergeCell ref="A21:A23"/>
    <mergeCell ref="B21:B23"/>
    <mergeCell ref="C21:C23"/>
    <mergeCell ref="F21:F23"/>
    <mergeCell ref="A35:A38"/>
    <mergeCell ref="B35:B38"/>
    <mergeCell ref="C35:C38"/>
    <mergeCell ref="F35:F38"/>
    <mergeCell ref="A40:A42"/>
    <mergeCell ref="B40:B42"/>
    <mergeCell ref="C40:C42"/>
    <mergeCell ref="F40:F42"/>
    <mergeCell ref="A29:A32"/>
    <mergeCell ref="B29:B32"/>
    <mergeCell ref="C29:C32"/>
    <mergeCell ref="F29:F32"/>
    <mergeCell ref="A33:A34"/>
    <mergeCell ref="B33:B34"/>
    <mergeCell ref="C33:C34"/>
    <mergeCell ref="F33:F34"/>
    <mergeCell ref="A48:A51"/>
    <mergeCell ref="B48:B51"/>
    <mergeCell ref="C48:C51"/>
    <mergeCell ref="F48:F51"/>
    <mergeCell ref="A52:A55"/>
    <mergeCell ref="B52:B55"/>
    <mergeCell ref="C52:C55"/>
    <mergeCell ref="F52:F55"/>
    <mergeCell ref="A43:A45"/>
    <mergeCell ref="B43:B45"/>
    <mergeCell ref="C43:C45"/>
    <mergeCell ref="F43:F45"/>
    <mergeCell ref="A46:A47"/>
    <mergeCell ref="B46:B47"/>
    <mergeCell ref="C46:C47"/>
    <mergeCell ref="D46:D47"/>
    <mergeCell ref="F46:F47"/>
    <mergeCell ref="D54:D55"/>
    <mergeCell ref="A56:A58"/>
    <mergeCell ref="B56:B58"/>
    <mergeCell ref="C56:C58"/>
    <mergeCell ref="F56:F58"/>
    <mergeCell ref="A59:A60"/>
    <mergeCell ref="B59:B60"/>
    <mergeCell ref="C59:C60"/>
    <mergeCell ref="D59:D60"/>
    <mergeCell ref="F59:F60"/>
    <mergeCell ref="A68:A69"/>
    <mergeCell ref="B68:B69"/>
    <mergeCell ref="C68:C69"/>
    <mergeCell ref="F68:F69"/>
    <mergeCell ref="A70:A71"/>
    <mergeCell ref="B70:B71"/>
    <mergeCell ref="C70:C71"/>
    <mergeCell ref="F70:F71"/>
    <mergeCell ref="A62:A65"/>
    <mergeCell ref="B62:B65"/>
    <mergeCell ref="C62:C65"/>
    <mergeCell ref="F62:F65"/>
    <mergeCell ref="A66:A67"/>
    <mergeCell ref="B66:B67"/>
    <mergeCell ref="C66:C67"/>
    <mergeCell ref="D66:D67"/>
    <mergeCell ref="F66:F67"/>
    <mergeCell ref="A72:A73"/>
    <mergeCell ref="B72:B73"/>
    <mergeCell ref="C72:C73"/>
    <mergeCell ref="F72:F73"/>
    <mergeCell ref="A75:A76"/>
    <mergeCell ref="B75:B76"/>
    <mergeCell ref="C75:C76"/>
    <mergeCell ref="D75:D76"/>
    <mergeCell ref="F75:F76"/>
    <mergeCell ref="A77:A78"/>
    <mergeCell ref="B77:B78"/>
    <mergeCell ref="C77:C78"/>
    <mergeCell ref="F77:F78"/>
    <mergeCell ref="A79:A80"/>
    <mergeCell ref="B79:B80"/>
    <mergeCell ref="C79:C80"/>
    <mergeCell ref="D79:D80"/>
    <mergeCell ref="F79:F80"/>
    <mergeCell ref="A81:A83"/>
    <mergeCell ref="B81:B83"/>
    <mergeCell ref="C81:C83"/>
    <mergeCell ref="D81:D83"/>
    <mergeCell ref="F81:F83"/>
    <mergeCell ref="A84:A85"/>
    <mergeCell ref="B84:B85"/>
    <mergeCell ref="C84:C85"/>
    <mergeCell ref="F84:F85"/>
    <mergeCell ref="A86:A87"/>
    <mergeCell ref="B86:B87"/>
    <mergeCell ref="C86:C87"/>
    <mergeCell ref="F86:F87"/>
    <mergeCell ref="A88:A89"/>
    <mergeCell ref="B88:B89"/>
    <mergeCell ref="C88:C89"/>
    <mergeCell ref="D88:D89"/>
    <mergeCell ref="F88:F89"/>
    <mergeCell ref="A90:A91"/>
    <mergeCell ref="B90:B91"/>
    <mergeCell ref="C90:C91"/>
    <mergeCell ref="D90:D91"/>
    <mergeCell ref="F90:F91"/>
    <mergeCell ref="A92:A93"/>
    <mergeCell ref="B92:B93"/>
    <mergeCell ref="D92:D93"/>
    <mergeCell ref="F92:F93"/>
    <mergeCell ref="A106:A110"/>
    <mergeCell ref="B106:B110"/>
    <mergeCell ref="C106:C110"/>
    <mergeCell ref="F106:F110"/>
    <mergeCell ref="A111:A119"/>
    <mergeCell ref="B111:B119"/>
    <mergeCell ref="C111:C119"/>
    <mergeCell ref="F111:F119"/>
    <mergeCell ref="A95:A100"/>
    <mergeCell ref="B95:B100"/>
    <mergeCell ref="C95:C100"/>
    <mergeCell ref="F95:F100"/>
    <mergeCell ref="A101:A105"/>
    <mergeCell ref="B101:B105"/>
    <mergeCell ref="C101:C105"/>
    <mergeCell ref="F101:F105"/>
    <mergeCell ref="A137:A138"/>
    <mergeCell ref="B137:B138"/>
    <mergeCell ref="C137:C138"/>
    <mergeCell ref="F137:F138"/>
    <mergeCell ref="A120:A128"/>
    <mergeCell ref="B120:B128"/>
    <mergeCell ref="C120:C128"/>
    <mergeCell ref="F120:F128"/>
    <mergeCell ref="A129:A136"/>
    <mergeCell ref="B129:B136"/>
    <mergeCell ref="C129:C136"/>
    <mergeCell ref="F129:F136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1-SHOPHOUSE</vt:lpstr>
      <vt:lpstr>Sheet1</vt:lpstr>
      <vt:lpstr>2-CANHO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Hung Dao</dc:creator>
  <cp:lastModifiedBy>Windows User</cp:lastModifiedBy>
  <cp:lastPrinted>2024-04-04T08:03:48Z</cp:lastPrinted>
  <dcterms:created xsi:type="dcterms:W3CDTF">2023-10-20T01:38:01Z</dcterms:created>
  <dcterms:modified xsi:type="dcterms:W3CDTF">2024-04-04T08:08:47Z</dcterms:modified>
</cp:coreProperties>
</file>